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8880" windowHeight="3615" activeTab="0"/>
  </bookViews>
  <sheets>
    <sheet name="hold all" sheetId="1" r:id="rId1"/>
  </sheets>
  <definedNames/>
  <calcPr fullCalcOnLoad="1"/>
</workbook>
</file>

<file path=xl/sharedStrings.xml><?xml version="1.0" encoding="utf-8"?>
<sst xmlns="http://schemas.openxmlformats.org/spreadsheetml/2006/main" count="5786" uniqueCount="3352">
  <si>
    <t>K1S 5P5</t>
  </si>
  <si>
    <t>Mosey, Tim L</t>
  </si>
  <si>
    <t>7162 S. Silverhorn Dr.</t>
  </si>
  <si>
    <t>+1.720.946.1450</t>
  </si>
  <si>
    <t>303-547-6300</t>
  </si>
  <si>
    <t>Resource Capital Funds</t>
  </si>
  <si>
    <t>Johnson, Wade S</t>
  </si>
  <si>
    <t>+61.8.9366.3270</t>
  </si>
  <si>
    <t>+61 8 9423 6285</t>
  </si>
  <si>
    <t>Regional Exploration Manager</t>
  </si>
  <si>
    <t>Quantec Geoscience</t>
  </si>
  <si>
    <t>Fowler, Brian P</t>
  </si>
  <si>
    <t>570 Granville Street</t>
  </si>
  <si>
    <t>+1.604.681.4692</t>
  </si>
  <si>
    <t>604 488 8718</t>
  </si>
  <si>
    <t>V1S1K4</t>
  </si>
  <si>
    <t>Quest Capital Corp.</t>
  </si>
  <si>
    <t>Ausa, Carlito</t>
  </si>
  <si>
    <t>325 Jupiter Ave, Victoria Hts. Subd. Lan</t>
  </si>
  <si>
    <t>Davao City</t>
  </si>
  <si>
    <t>Philippines</t>
  </si>
  <si>
    <t>063 82 3006595</t>
  </si>
  <si>
    <t>Ivanhoe Philippines, Inc</t>
  </si>
  <si>
    <t>Jaacks, Jeffrey A</t>
  </si>
  <si>
    <t>8493 E. Foxhill Pl.</t>
  </si>
  <si>
    <t>303-713-1601</t>
  </si>
  <si>
    <t>Geochemical Applications</t>
  </si>
  <si>
    <t>Bussey, Steve</t>
  </si>
  <si>
    <t>2420 West Quinn Ave.</t>
  </si>
  <si>
    <t>Orssich, Cyrill</t>
  </si>
  <si>
    <t>P.O. Box 5505</t>
  </si>
  <si>
    <t>38173 Chestnut Ave.</t>
  </si>
  <si>
    <t>Squamish</t>
  </si>
  <si>
    <t>1 604 892 9742</t>
  </si>
  <si>
    <t>V0N 3G0</t>
  </si>
  <si>
    <t>Ivanhoe Mines Mongolia Inc.</t>
  </si>
  <si>
    <t>Castaneda, Fidel</t>
  </si>
  <si>
    <t>AV. DE LAS Inudstrias No 4335</t>
  </si>
  <si>
    <t>Col. Nombre De Dios Industrial</t>
  </si>
  <si>
    <t>Servicios Industriales Penoles</t>
  </si>
  <si>
    <t>Mine Geologist</t>
  </si>
  <si>
    <t>Flood, Raymond E</t>
  </si>
  <si>
    <t>Suite 654-999</t>
  </si>
  <si>
    <t>Canada Place</t>
  </si>
  <si>
    <t>604.682.2060</t>
  </si>
  <si>
    <t>604.331.9808</t>
  </si>
  <si>
    <t>V6C 3E1</t>
  </si>
  <si>
    <t>Dobak, Paul J</t>
  </si>
  <si>
    <t>+1.775.753.2062</t>
  </si>
  <si>
    <t>Barrick Gold Exploration</t>
  </si>
  <si>
    <t>Berentsen, Eric</t>
  </si>
  <si>
    <t>P.O. Box 330</t>
  </si>
  <si>
    <t>Imlay</t>
  </si>
  <si>
    <t>775-538-7046</t>
  </si>
  <si>
    <t>775-538-7300 ex 159</t>
  </si>
  <si>
    <t>Jipangu ExplorationInc.</t>
  </si>
  <si>
    <t>Pennell, William M</t>
  </si>
  <si>
    <t>52 Glen Carran Circle</t>
  </si>
  <si>
    <t>+1.775.358.9529</t>
  </si>
  <si>
    <t>775 358 9500</t>
  </si>
  <si>
    <t>Rio Tinto Exploration</t>
  </si>
  <si>
    <t>Jory, John</t>
  </si>
  <si>
    <t>Pratico, Val</t>
  </si>
  <si>
    <t>Suite 401</t>
  </si>
  <si>
    <t>675 West Hastings St.</t>
  </si>
  <si>
    <t>604-759-0641</t>
  </si>
  <si>
    <t>V6B1N2</t>
  </si>
  <si>
    <t>Tyhee NWT Corp</t>
  </si>
  <si>
    <t>Downie, Chuck</t>
  </si>
  <si>
    <t>Irarrazaval, Vicente</t>
  </si>
  <si>
    <t>Av.Pedro de Valdivia 291, P.4</t>
  </si>
  <si>
    <t>56-2-2306181</t>
  </si>
  <si>
    <t>Anglo American Chile</t>
  </si>
  <si>
    <t>Vice President Exploration South America</t>
  </si>
  <si>
    <t>Schreiber, Ute</t>
  </si>
  <si>
    <t>264.61.2848100</t>
  </si>
  <si>
    <t>Albanese, Thomas</t>
  </si>
  <si>
    <t>6 St . James Square</t>
  </si>
  <si>
    <t>44*20*77532113</t>
  </si>
  <si>
    <t>44*20*77532445</t>
  </si>
  <si>
    <t>SWIY4LD</t>
  </si>
  <si>
    <t>Williams, Neil</t>
  </si>
  <si>
    <t>P O Box 4939</t>
  </si>
  <si>
    <t>+61.2.6249.9988</t>
  </si>
  <si>
    <t>+61.2.6249.9600</t>
  </si>
  <si>
    <t>Chief Executive Officer</t>
  </si>
  <si>
    <t>Campbell, Keith B</t>
  </si>
  <si>
    <t>1626 H Street Apt B</t>
  </si>
  <si>
    <t>+1.775.359.6158</t>
  </si>
  <si>
    <t>MARCO ANTONIO, BUSTAMANTE</t>
  </si>
  <si>
    <t>BLVD. FELIPE ANGELES KM 93.50-4</t>
  </si>
  <si>
    <t>COL. VENTA PRIETA</t>
  </si>
  <si>
    <t>PACHUCA, HGO</t>
  </si>
  <si>
    <t>52 (771) 711 32 77</t>
  </si>
  <si>
    <t>SERVICIO GEOLOGICO MEXICANO</t>
  </si>
  <si>
    <t>Graham, Ian</t>
  </si>
  <si>
    <t>Granville Square</t>
  </si>
  <si>
    <t>604-696-3408</t>
  </si>
  <si>
    <t>Piercey, Stephen J</t>
  </si>
  <si>
    <t>MERC/Earth Sciences</t>
  </si>
  <si>
    <t>Ramsey Lake Road</t>
  </si>
  <si>
    <t>+1.705.675.4898</t>
  </si>
  <si>
    <t>705.675.1151 x2364</t>
  </si>
  <si>
    <t>P3E 2C6</t>
  </si>
  <si>
    <t>MERC/Earth Sciences Laurentian University</t>
  </si>
  <si>
    <t>Parker, Harry M</t>
  </si>
  <si>
    <t>780 Vista Blvd No.100</t>
  </si>
  <si>
    <t>650-504-0229</t>
  </si>
  <si>
    <t>Amec</t>
  </si>
  <si>
    <t>Roy, Sherol</t>
  </si>
  <si>
    <t>720-981-7214</t>
  </si>
  <si>
    <t>Bavinton, Owen A</t>
  </si>
  <si>
    <t>+44.20.7968.8934</t>
  </si>
  <si>
    <t>Yakubchuk, Alexander S</t>
  </si>
  <si>
    <t>Flat 5 - 92 Lexham Gardens</t>
  </si>
  <si>
    <t>+44.18.6524.6080</t>
  </si>
  <si>
    <t>+44.20.7373.1924</t>
  </si>
  <si>
    <t>W8 6JQ</t>
  </si>
  <si>
    <t>Gold Fields</t>
  </si>
  <si>
    <t>Caulfield, David</t>
  </si>
  <si>
    <t>604-669-660</t>
  </si>
  <si>
    <t>Walker, Steve</t>
  </si>
  <si>
    <t>Caddick Road</t>
  </si>
  <si>
    <t>Knowsley Mersey side</t>
  </si>
  <si>
    <t>England</t>
  </si>
  <si>
    <t>44-151-548-0714</t>
  </si>
  <si>
    <t>44-151-548-7777</t>
  </si>
  <si>
    <t>L34 9HP</t>
  </si>
  <si>
    <t>Alex Stewart Assayers LTD</t>
  </si>
  <si>
    <t>Piekenbrock, Joe</t>
  </si>
  <si>
    <t>7853 Red Fox Dr</t>
  </si>
  <si>
    <t>303-674-3561</t>
  </si>
  <si>
    <t>Orsmond, Mark</t>
  </si>
  <si>
    <t>Suite 1980</t>
  </si>
  <si>
    <t>1055 West Hastings Street</t>
  </si>
  <si>
    <t>604 761 5635</t>
  </si>
  <si>
    <t>V6E 2E9</t>
  </si>
  <si>
    <t>Minco Mining Metals Corporation</t>
  </si>
  <si>
    <t>Bond, David</t>
  </si>
  <si>
    <t>126 King St</t>
  </si>
  <si>
    <t>Wallace</t>
  </si>
  <si>
    <t>208-659-0371</t>
  </si>
  <si>
    <t>Resource _ Investor</t>
  </si>
  <si>
    <t>Querol, Francisco</t>
  </si>
  <si>
    <t>Alfonso Reyes No. 30</t>
  </si>
  <si>
    <t>Col. Hipódromo Condesa</t>
  </si>
  <si>
    <t>Delagacion Miguel Hidalgo</t>
  </si>
  <si>
    <t>Mexico, D.F.</t>
  </si>
  <si>
    <t>+52.55.5729.9495</t>
  </si>
  <si>
    <t>52 55 57299492</t>
  </si>
  <si>
    <t>Secretaría de Economia</t>
  </si>
  <si>
    <t>Mining Promotion Director</t>
  </si>
  <si>
    <t>Sharman-Harris, Elizabeth R</t>
  </si>
  <si>
    <t>+127.011.717.6579</t>
  </si>
  <si>
    <t>+127.011.717.6585</t>
  </si>
  <si>
    <t>Ms.</t>
  </si>
  <si>
    <t>Lipson, Rael D</t>
  </si>
  <si>
    <t>6400 S Fiddlers Green Cir</t>
  </si>
  <si>
    <t>303-796-8683</t>
  </si>
  <si>
    <t>Gold Fields Exploration Inc.</t>
  </si>
  <si>
    <t>Grainger, Christian</t>
  </si>
  <si>
    <t>Troy Brasil Exploracao Mineral Ltda</t>
  </si>
  <si>
    <t>SIA Trecho 2 Lotes 1585/1595</t>
  </si>
  <si>
    <t>71200 020</t>
  </si>
  <si>
    <t>Brasilia, DF</t>
  </si>
  <si>
    <t>+55 61 3363 3420</t>
  </si>
  <si>
    <t>Troy Resources Brazil</t>
  </si>
  <si>
    <t>Stratton, Christa</t>
  </si>
  <si>
    <t>PO Box 9140</t>
  </si>
  <si>
    <t>303-357-1070</t>
  </si>
  <si>
    <t>303-357-1000</t>
  </si>
  <si>
    <t>The Geological Society of America</t>
  </si>
  <si>
    <t>Vandermost, Anastasia</t>
  </si>
  <si>
    <t>2212 Utah St.</t>
  </si>
  <si>
    <t>Marion Hall Room 108</t>
  </si>
  <si>
    <t>613-713-1824</t>
  </si>
  <si>
    <t>K1H 7W8</t>
  </si>
  <si>
    <t>Gebre-Mariam, Musie</t>
  </si>
  <si>
    <t>+61 8 9423 6264</t>
  </si>
  <si>
    <t>Senior Generative Geologist</t>
  </si>
  <si>
    <t>Moreira, Pilar</t>
  </si>
  <si>
    <t>Calle 64 e/120 1 119</t>
  </si>
  <si>
    <t>La Plata Bs.As.</t>
  </si>
  <si>
    <t>0221-4225648</t>
  </si>
  <si>
    <t>Inremi - La Plata Iniversity</t>
  </si>
  <si>
    <t>Moudgil, Brij</t>
  </si>
  <si>
    <t>Collins, William</t>
  </si>
  <si>
    <t>20802 Pleasant Park Rd.</t>
  </si>
  <si>
    <t>Conifer</t>
  </si>
  <si>
    <t>303-697-8746</t>
  </si>
  <si>
    <t>Gallagher, Chris</t>
  </si>
  <si>
    <t>Padilla - Palma, Manuel L</t>
  </si>
  <si>
    <t>Av. Industrias 4335 SA de CV</t>
  </si>
  <si>
    <t>Chihuahua</t>
  </si>
  <si>
    <t>52-614-417-7602</t>
  </si>
  <si>
    <t>52-614-419-4624</t>
  </si>
  <si>
    <t>Exploraciones Mineras Parrena</t>
  </si>
  <si>
    <t>Zavala, Maria I</t>
  </si>
  <si>
    <t>Avenida Camino Real 348. Oficina 1401</t>
  </si>
  <si>
    <t>Torre El Pilar. San Isidro</t>
  </si>
  <si>
    <t>Mucavel, Amelia</t>
  </si>
  <si>
    <t>Yetkin, erdem</t>
  </si>
  <si>
    <t>Eurasian Minerals</t>
  </si>
  <si>
    <t>Suchomel, Barton J</t>
  </si>
  <si>
    <t>7343 South Alton Way  Suite 100</t>
  </si>
  <si>
    <t>+1.303.210.6315</t>
  </si>
  <si>
    <t>Backer, Harold A</t>
  </si>
  <si>
    <t>10758 W. Centennial Rd.</t>
  </si>
  <si>
    <t>+1.303.841.7408</t>
  </si>
  <si>
    <t>720-981-4588</t>
  </si>
  <si>
    <t>Ur-Energy USA</t>
  </si>
  <si>
    <t>VP US Operations</t>
  </si>
  <si>
    <t>Chen, Liang</t>
  </si>
  <si>
    <t>North Tucheng Road</t>
  </si>
  <si>
    <t>86*10*62008087</t>
  </si>
  <si>
    <t>Institute of Geology &amp; Geophysics</t>
  </si>
  <si>
    <t>Bradshaw, Geoffrey D</t>
  </si>
  <si>
    <t>2099 - 2nd Ave.</t>
  </si>
  <si>
    <t>+867.393.6232</t>
  </si>
  <si>
    <t>867 393-7188</t>
  </si>
  <si>
    <t>Y1A 1B5</t>
  </si>
  <si>
    <t>Yukon Geological Survey</t>
  </si>
  <si>
    <t>Mineral Assessment Geologist</t>
  </si>
  <si>
    <t>Chavez Jr, William X</t>
  </si>
  <si>
    <t>Minerals and Environmental</t>
  </si>
  <si>
    <t>Engineering Department</t>
  </si>
  <si>
    <t>+1.505.835.5252</t>
  </si>
  <si>
    <t>+1.505.835.5317</t>
  </si>
  <si>
    <t>Camarelli, Andrea</t>
  </si>
  <si>
    <t>James, Louise</t>
  </si>
  <si>
    <t>Schmidt, Frank</t>
  </si>
  <si>
    <t>TRINIDAD, Ana</t>
  </si>
  <si>
    <t>Keevil, Joan</t>
  </si>
  <si>
    <t>Grossmann, Yuhko</t>
  </si>
  <si>
    <t>Rhoads, Matt</t>
  </si>
  <si>
    <t>Tubman, Norma</t>
  </si>
  <si>
    <t>Baldwin, Roger</t>
  </si>
  <si>
    <t>mucavel, amelia</t>
  </si>
  <si>
    <t>ms</t>
  </si>
  <si>
    <t>MONTANA</t>
  </si>
  <si>
    <t>Woodcock, John R</t>
  </si>
  <si>
    <t>3870 Lonsdale Avenue</t>
  </si>
  <si>
    <t>North Vancouver</t>
  </si>
  <si>
    <t>+1.604.985.2247</t>
  </si>
  <si>
    <t>+1.604.985.2243</t>
  </si>
  <si>
    <t>V7N 3K6</t>
  </si>
  <si>
    <t>J R Woodcock Consultants Ltd</t>
  </si>
  <si>
    <t>Mears, John T</t>
  </si>
  <si>
    <t>10990 East Camino Miramonte</t>
  </si>
  <si>
    <t>+1.520.749.4976</t>
  </si>
  <si>
    <t>Albinson, Tawn D</t>
  </si>
  <si>
    <t>Sinalea #106, Desp. 301</t>
  </si>
  <si>
    <t>Mexico</t>
  </si>
  <si>
    <t>+55.5564.7805</t>
  </si>
  <si>
    <t>+55.5584.9887</t>
  </si>
  <si>
    <t>Exploraciones del Ahiplano SA de CV</t>
  </si>
  <si>
    <t>Perello, Jose A</t>
  </si>
  <si>
    <t>Ahumada 11 Piso 9</t>
  </si>
  <si>
    <t>Santiago</t>
  </si>
  <si>
    <t>Chile</t>
  </si>
  <si>
    <t>+562.377.5340</t>
  </si>
  <si>
    <t>+562.377.5041</t>
  </si>
  <si>
    <t>Antofagasta Minerals</t>
  </si>
  <si>
    <t>Chief geologist</t>
  </si>
  <si>
    <t>Lopez-Orrego, Gloria P</t>
  </si>
  <si>
    <t>1516 Illinois St.</t>
  </si>
  <si>
    <t>1516 Illinois Street</t>
  </si>
  <si>
    <t>Golden</t>
  </si>
  <si>
    <t>303-273-3842</t>
  </si>
  <si>
    <t>COLORADO</t>
  </si>
  <si>
    <t>Colorado School of Mines</t>
  </si>
  <si>
    <t>PhD candidate</t>
  </si>
  <si>
    <t>Dempsey, Stanley</t>
  </si>
  <si>
    <t>1660 Wynkoop # 1000</t>
  </si>
  <si>
    <t>Denver</t>
  </si>
  <si>
    <t>303-595-9385</t>
  </si>
  <si>
    <t>303-573-1660</t>
  </si>
  <si>
    <t>Royal Gold, Inc.</t>
  </si>
  <si>
    <t>Courtney, Sue</t>
  </si>
  <si>
    <t>7811 Shaffer Parkway</t>
  </si>
  <si>
    <t>Littleton</t>
  </si>
  <si>
    <t>720-981-7874</t>
  </si>
  <si>
    <t>720-981-7202</t>
  </si>
  <si>
    <t>Society of Economic Geologists</t>
  </si>
  <si>
    <t>dreier, john</t>
  </si>
  <si>
    <t>1536 Cole Blvd Suite 210</t>
  </si>
  <si>
    <t>Lakewood</t>
  </si>
  <si>
    <t>720-274-0978</t>
  </si>
  <si>
    <t>Newcrest Mining</t>
  </si>
  <si>
    <t>Americas Copper Exploration Manager</t>
  </si>
  <si>
    <t>Bailly, Paul A</t>
  </si>
  <si>
    <t>4510 West Lakeridge Road</t>
  </si>
  <si>
    <t>+1.303.936.6629</t>
  </si>
  <si>
    <t>80219-5623</t>
  </si>
  <si>
    <t>Zur, David</t>
  </si>
  <si>
    <t>675 S Arapeen #201</t>
  </si>
  <si>
    <t>801-585-9386</t>
  </si>
  <si>
    <t>801-585-9687</t>
  </si>
  <si>
    <t>DOSECC</t>
  </si>
  <si>
    <t>Keevil, Norman B.</t>
  </si>
  <si>
    <t>#700 - 200 B urrard St.</t>
  </si>
  <si>
    <t>604-687-1117</t>
  </si>
  <si>
    <t>V6C 3L9</t>
  </si>
  <si>
    <t>Teck Cominco Limited</t>
  </si>
  <si>
    <t>Owusu, Emmanuel Adjei</t>
  </si>
  <si>
    <t>P.O. Box 6</t>
  </si>
  <si>
    <t>Enschede</t>
  </si>
  <si>
    <t>Netherlands</t>
  </si>
  <si>
    <t>31-534-847336</t>
  </si>
  <si>
    <t>31-534-847330</t>
  </si>
  <si>
    <t>7500AA</t>
  </si>
  <si>
    <t>ITC</t>
  </si>
  <si>
    <t>Hall, David J</t>
  </si>
  <si>
    <t>212 Picadilly</t>
  </si>
  <si>
    <t>London</t>
  </si>
  <si>
    <t>United Kingdom</t>
  </si>
  <si>
    <t>W1J 9HG</t>
  </si>
  <si>
    <t>Stratex International plc</t>
  </si>
  <si>
    <t>Danyushevsky, Leonid</t>
  </si>
  <si>
    <t>CODES CoE</t>
  </si>
  <si>
    <t>University of Tasmania</t>
  </si>
  <si>
    <t>Private Bag 79</t>
  </si>
  <si>
    <t>Hobart</t>
  </si>
  <si>
    <t>CODES, University of Tasmania</t>
  </si>
  <si>
    <t>Assoc. Prof.</t>
  </si>
  <si>
    <t>Gustafson, Lewis B</t>
  </si>
  <si>
    <t>5320 Cross Creek Lane</t>
  </si>
  <si>
    <t>Reno</t>
  </si>
  <si>
    <t>+1.775.849.2779</t>
  </si>
  <si>
    <t>89511-9010</t>
  </si>
  <si>
    <t>Goodman, Sally</t>
  </si>
  <si>
    <t>Suite 1000</t>
  </si>
  <si>
    <t>25 Adelaide Street East</t>
  </si>
  <si>
    <t>Toronto</t>
  </si>
  <si>
    <t>514-944-6151</t>
  </si>
  <si>
    <t>M5C 3A1</t>
  </si>
  <si>
    <t>SRK Consulting</t>
  </si>
  <si>
    <t>Consultant Geologist</t>
  </si>
  <si>
    <t>Macdonald, A James</t>
  </si>
  <si>
    <t>24 Doyle Place</t>
  </si>
  <si>
    <t>Pullenvale, QLD</t>
  </si>
  <si>
    <t>+61 (7) 3878 4929</t>
  </si>
  <si>
    <t>Self-employted</t>
  </si>
  <si>
    <t>Ozen, Ismail O</t>
  </si>
  <si>
    <t>801 Leroy Place</t>
  </si>
  <si>
    <t>P O Box 3401</t>
  </si>
  <si>
    <t>Socorro</t>
  </si>
  <si>
    <t>+1.505.835.5952</t>
  </si>
  <si>
    <t>NEW MEXICO</t>
  </si>
  <si>
    <t>New Mexico Institute of Mining and Technology</t>
  </si>
  <si>
    <t>Hastings, Matthew H</t>
  </si>
  <si>
    <t>Center for Research in Economic Geology</t>
  </si>
  <si>
    <t>775 784-1382</t>
  </si>
  <si>
    <t>89557-0232</t>
  </si>
  <si>
    <t>University of Nevada, Reno</t>
  </si>
  <si>
    <t>Alegria, Tania</t>
  </si>
  <si>
    <t>Baxter, John L</t>
  </si>
  <si>
    <t>9 Marie Way</t>
  </si>
  <si>
    <t>Kalamunda</t>
  </si>
  <si>
    <t>+61.8.92571679</t>
  </si>
  <si>
    <t>WASHINGTON</t>
  </si>
  <si>
    <t>Hermitage Holdings P/L</t>
  </si>
  <si>
    <t>Director</t>
  </si>
  <si>
    <t>Porter, John P</t>
  </si>
  <si>
    <t>Department of Geology and Geophysics</t>
  </si>
  <si>
    <t>35 South 1460 East Rm. 719</t>
  </si>
  <si>
    <t>801-372-0767</t>
  </si>
  <si>
    <t>Liu, Shuwen</t>
  </si>
  <si>
    <t>No 126 Yanta Road</t>
  </si>
  <si>
    <t>No 126 Yanta South Road</t>
  </si>
  <si>
    <t>Xi'an</t>
  </si>
  <si>
    <t>China</t>
  </si>
  <si>
    <t>+86.29.558.5389</t>
  </si>
  <si>
    <t>029-82339063</t>
  </si>
  <si>
    <t>Chang'an Unversity</t>
  </si>
  <si>
    <t>Ph.D.Candidate</t>
  </si>
  <si>
    <t>Dimeo, Melissa I</t>
  </si>
  <si>
    <t>421 School of Mines</t>
  </si>
  <si>
    <t>505-418-8369</t>
  </si>
  <si>
    <t>Lassonde, Pierre</t>
  </si>
  <si>
    <t>1700 Lincoln St</t>
  </si>
  <si>
    <t>303-837-6166</t>
  </si>
  <si>
    <t>303-837-5815</t>
  </si>
  <si>
    <t>Baughman, Jim</t>
  </si>
  <si>
    <t>1718 Capitol Ave</t>
  </si>
  <si>
    <t>Cheyenne</t>
  </si>
  <si>
    <t>307-433-8774</t>
  </si>
  <si>
    <t>307-433-8708</t>
  </si>
  <si>
    <t>WYOMING</t>
  </si>
  <si>
    <t>High Plains Uranium, Inc.</t>
  </si>
  <si>
    <t>Muntean, John L</t>
  </si>
  <si>
    <t>Nevada Bureau of Mines and Geology</t>
  </si>
  <si>
    <t>MS 178</t>
  </si>
  <si>
    <t>University of Nevada Reno</t>
  </si>
  <si>
    <t>+1.775.784.1709</t>
  </si>
  <si>
    <t>775-784-1709</t>
  </si>
  <si>
    <t>89557-0088</t>
  </si>
  <si>
    <t>Research Economic Geologist</t>
  </si>
  <si>
    <t>Cromie, Paul W</t>
  </si>
  <si>
    <t>P O Box 48</t>
  </si>
  <si>
    <t>Sandy Bay</t>
  </si>
  <si>
    <t>+61.3.6223.2859</t>
  </si>
  <si>
    <t>Cromie and Associates Pty Ltd</t>
  </si>
  <si>
    <t>MR.</t>
  </si>
  <si>
    <t>Redfern, Richard R</t>
  </si>
  <si>
    <t>P.O. Box 1925</t>
  </si>
  <si>
    <t>Elko</t>
  </si>
  <si>
    <t>775-735-6705</t>
  </si>
  <si>
    <t>775-738-6701</t>
  </si>
  <si>
    <t>Mexivada Mining Corp.</t>
  </si>
  <si>
    <t>President</t>
  </si>
  <si>
    <t>Paliza, Roshelly</t>
  </si>
  <si>
    <t>P O Box 2198</t>
  </si>
  <si>
    <t>McConvey, Daniel</t>
  </si>
  <si>
    <t>80 Broad St. 5th Floor</t>
  </si>
  <si>
    <t>New York</t>
  </si>
  <si>
    <t>212 837-7791</t>
  </si>
  <si>
    <t>NEW YORK</t>
  </si>
  <si>
    <t>Rossport Investments</t>
  </si>
  <si>
    <t>Managing Member</t>
  </si>
  <si>
    <t>Parry, John R</t>
  </si>
  <si>
    <t>160 Vine St.</t>
  </si>
  <si>
    <t>+1.303.333.2228</t>
  </si>
  <si>
    <t>303-333-2322</t>
  </si>
  <si>
    <t>Retired</t>
  </si>
  <si>
    <t>Mutombo, Kishimba</t>
  </si>
  <si>
    <t>2, Kato, Kampemba</t>
  </si>
  <si>
    <t>Lubumbasshi, Katanga</t>
  </si>
  <si>
    <t>Cole, David M</t>
  </si>
  <si>
    <t>6624 Willow Broom Trail</t>
  </si>
  <si>
    <t>+1.720.922.0475</t>
  </si>
  <si>
    <t>+1.303.979.6666</t>
  </si>
  <si>
    <t>President &amp; CEO</t>
  </si>
  <si>
    <t>Rodrigues da Silva, Maria A</t>
  </si>
  <si>
    <t>AOS 6, Bloco "C" ,AP. 502.</t>
  </si>
  <si>
    <t>Brasilia (DF), CEP</t>
  </si>
  <si>
    <t>Brazil</t>
  </si>
  <si>
    <t>55-67-33222550</t>
  </si>
  <si>
    <t>55-67-32342845</t>
  </si>
  <si>
    <t>70. 660. 063</t>
  </si>
  <si>
    <t>CDS / UNB</t>
  </si>
  <si>
    <t>Bending, David A G</t>
  </si>
  <si>
    <t>4410 Mountaingate</t>
  </si>
  <si>
    <t>+1.775.746.8726</t>
  </si>
  <si>
    <t>775 750 1065</t>
  </si>
  <si>
    <t>Shoreham Resources Ltd.</t>
  </si>
  <si>
    <t>President and CEO</t>
  </si>
  <si>
    <t>Garay, Enrique</t>
  </si>
  <si>
    <t>Pasaje El Carmen 180</t>
  </si>
  <si>
    <t>Urb El Vivero de Monterrico</t>
  </si>
  <si>
    <t>Surco</t>
  </si>
  <si>
    <t>Lima</t>
  </si>
  <si>
    <t>Peru</t>
  </si>
  <si>
    <t>+51.1.437.4989</t>
  </si>
  <si>
    <t>+51.1.317.2000-3420</t>
  </si>
  <si>
    <t>Mauricio Hochschild &amp; Cia Ltda</t>
  </si>
  <si>
    <t>Jefe de Proyectos de Exploración</t>
  </si>
  <si>
    <t>McLemore, Virginia T</t>
  </si>
  <si>
    <t>New Mexico Bureau of Geology and Mineral</t>
  </si>
  <si>
    <t>801 Caine</t>
  </si>
  <si>
    <t>+1.505.835.6333</t>
  </si>
  <si>
    <t>505-835-5521</t>
  </si>
  <si>
    <t>New Mexico Bureau of Geology and Mineral Resources/New Mexico Tech</t>
  </si>
  <si>
    <t>Senior Economic Geologist</t>
  </si>
  <si>
    <t>Hehnke, Carl A</t>
  </si>
  <si>
    <t>PO Box 1944</t>
  </si>
  <si>
    <t>Superior</t>
  </si>
  <si>
    <t>+1.520.689.9304</t>
  </si>
  <si>
    <t>520-689-9374</t>
  </si>
  <si>
    <t>Resolution Copper Co.</t>
  </si>
  <si>
    <t>Manager Resource Evaluation</t>
  </si>
  <si>
    <t>Archibald, Nicholas</t>
  </si>
  <si>
    <t>Siute 1109, 330 Bay Street,</t>
  </si>
  <si>
    <t>+61.8.9226.1299</t>
  </si>
  <si>
    <t>+1 416 861 1300</t>
  </si>
  <si>
    <t>M5H 2S8</t>
  </si>
  <si>
    <t>Geoinformatics Exploration Inc</t>
  </si>
  <si>
    <t>CEO</t>
  </si>
  <si>
    <t>Large, Ross R</t>
  </si>
  <si>
    <t>ARC Centre of Excellence - CODES</t>
  </si>
  <si>
    <t>+61.3.6226.7662</t>
  </si>
  <si>
    <t>+61.3.6226.2472</t>
  </si>
  <si>
    <t>Sillitoe, Richard H</t>
  </si>
  <si>
    <t>27 West Hill Park</t>
  </si>
  <si>
    <t>Highgate Village</t>
  </si>
  <si>
    <t>Great Britain</t>
  </si>
  <si>
    <t>+44.20.8342.8306</t>
  </si>
  <si>
    <t>+44.20.8340.9948</t>
  </si>
  <si>
    <t>N6 6ND</t>
  </si>
  <si>
    <t>Racic, Louis</t>
  </si>
  <si>
    <t>8th Floor, 85 Richmond St. W.</t>
  </si>
  <si>
    <t>ZI Unare 1, Calle Zuruapuy, UD 284</t>
  </si>
  <si>
    <t>Manzana 10 No.06</t>
  </si>
  <si>
    <t>Puerto Ordaz, Bolivar</t>
  </si>
  <si>
    <t>Venezuela</t>
  </si>
  <si>
    <t>58 288 762 0226</t>
  </si>
  <si>
    <t>Hecla Mining</t>
  </si>
  <si>
    <t>Coyner, Alan R</t>
  </si>
  <si>
    <t>Division of Minerals</t>
  </si>
  <si>
    <t>400 West King Street</t>
  </si>
  <si>
    <t>Suite 106</t>
  </si>
  <si>
    <t>Carson City</t>
  </si>
  <si>
    <t>+1.775.684.7052</t>
  </si>
  <si>
    <t>+1.775.684.7047</t>
  </si>
  <si>
    <t>State of Nevada</t>
  </si>
  <si>
    <t>Gannicott, Robert</t>
  </si>
  <si>
    <t>P.O Box 4569</t>
  </si>
  <si>
    <t>Station A</t>
  </si>
  <si>
    <t>416.362.2230</t>
  </si>
  <si>
    <t>416.362.2237</t>
  </si>
  <si>
    <t>M5W 4T9</t>
  </si>
  <si>
    <t>Aber Diamond Corporation</t>
  </si>
  <si>
    <t>Bodenchuk, Dennis</t>
  </si>
  <si>
    <t>12136 W. Bayaud Ave., Ste. 300</t>
  </si>
  <si>
    <t>720 407-0603</t>
  </si>
  <si>
    <t>Bureau of Indian Affairs</t>
  </si>
  <si>
    <t>Newell, Roger A</t>
  </si>
  <si>
    <t>1781 South Larkspur Drive</t>
  </si>
  <si>
    <t>+1.303.526.5889</t>
  </si>
  <si>
    <t>+1.303.526.5100</t>
  </si>
  <si>
    <t>80401-9114</t>
  </si>
  <si>
    <t>Chappel, Mac</t>
  </si>
  <si>
    <t>CASTANEDA MONDRAGON, JULIO</t>
  </si>
  <si>
    <t>Calle Santander 186 2°piso</t>
  </si>
  <si>
    <t>51 1 4403989</t>
  </si>
  <si>
    <t>APEX Silver Mines</t>
  </si>
  <si>
    <t>Regional Manager Exploration - Peru</t>
  </si>
  <si>
    <t>Smith, Stuart G</t>
  </si>
  <si>
    <t>Lvl 9</t>
  </si>
  <si>
    <t>31 Queen St</t>
  </si>
  <si>
    <t>Oxiana Ltd</t>
  </si>
  <si>
    <t>Bowell, Robert J</t>
  </si>
  <si>
    <t>Barton-on-Sea</t>
  </si>
  <si>
    <t>Cardiff</t>
  </si>
  <si>
    <t>+44.2920.348199</t>
  </si>
  <si>
    <t>44-2920-348150</t>
  </si>
  <si>
    <t>CF103BX</t>
  </si>
  <si>
    <t>SRK</t>
  </si>
  <si>
    <t>Ireland, George R</t>
  </si>
  <si>
    <t>535 Boylston Street</t>
  </si>
  <si>
    <t>Boston</t>
  </si>
  <si>
    <t>+1.617.424.9921</t>
  </si>
  <si>
    <t>+1.617.424.9900</t>
  </si>
  <si>
    <t>Geologic Resource Partners LLC</t>
  </si>
  <si>
    <t>Stegen, Ralph J</t>
  </si>
  <si>
    <t>10861 North Mavinee Drive  Suite 163</t>
  </si>
  <si>
    <t>Oro Valley</t>
  </si>
  <si>
    <t>+1.520.887.7351</t>
  </si>
  <si>
    <t>+1.520.887.7262</t>
  </si>
  <si>
    <t>Phelps Dodge Exploration Corporation</t>
  </si>
  <si>
    <t>V. P Minesite Exploration</t>
  </si>
  <si>
    <t>Ash, Chris</t>
  </si>
  <si>
    <t>405 - 1350 Stanley Ave</t>
  </si>
  <si>
    <t>Victoria</t>
  </si>
  <si>
    <t>(250) 952-0470</t>
  </si>
  <si>
    <t>V8S 3S7</t>
  </si>
  <si>
    <t>CASH Geological Consulting</t>
  </si>
  <si>
    <t>Scholtysek, Olaf</t>
  </si>
  <si>
    <t>Breslauer Str. 13</t>
  </si>
  <si>
    <t>Ketsch</t>
  </si>
  <si>
    <t>+49 6202 65653</t>
  </si>
  <si>
    <t>Tirschmann, Patricia</t>
  </si>
  <si>
    <t>Queen's Quat Terminal</t>
  </si>
  <si>
    <t>207 Queen's Quay West</t>
  </si>
  <si>
    <t>Suite 800</t>
  </si>
  <si>
    <t>416-982-7455</t>
  </si>
  <si>
    <t>L6M2P6</t>
  </si>
  <si>
    <t>Getz, Arnold</t>
  </si>
  <si>
    <t>PO Box 365</t>
  </si>
  <si>
    <t>Pymble</t>
  </si>
  <si>
    <t>61-2-9770-8608</t>
  </si>
  <si>
    <t>61-2-9449-6599</t>
  </si>
  <si>
    <t>City Acceptance Corp</t>
  </si>
  <si>
    <t>Watanabe, Yasushi</t>
  </si>
  <si>
    <t>Higashi 1-1-1</t>
  </si>
  <si>
    <t>+81.298.61.3717</t>
  </si>
  <si>
    <t>Geological Survey of Japan, AIST</t>
  </si>
  <si>
    <t>Group leader</t>
  </si>
  <si>
    <t>Hoffman, Eric L</t>
  </si>
  <si>
    <t>1336 Sandhill Drive</t>
  </si>
  <si>
    <t>Ancaster</t>
  </si>
  <si>
    <t>+1.905.648.9613</t>
  </si>
  <si>
    <t>+1.905.648.9611 ext 123</t>
  </si>
  <si>
    <t>L9G 4V5</t>
  </si>
  <si>
    <t>Activation Laboratories Ltd</t>
  </si>
  <si>
    <t>Guilinger, Robert R</t>
  </si>
  <si>
    <t>14373 East Marina Drive</t>
  </si>
  <si>
    <t>Aurora</t>
  </si>
  <si>
    <t>+1.303.745.6439</t>
  </si>
  <si>
    <t>80014-3764</t>
  </si>
  <si>
    <t>Butler, Roland W</t>
  </si>
  <si>
    <t>53 Bond Street</t>
  </si>
  <si>
    <t>Suite 300</t>
  </si>
  <si>
    <t>PO Box 385</t>
  </si>
  <si>
    <t>St. John's</t>
  </si>
  <si>
    <t>709-654-3300</t>
  </si>
  <si>
    <t>Newfoundland</t>
  </si>
  <si>
    <t>A0G 2Z0</t>
  </si>
  <si>
    <t>Altius Minerals Corporation</t>
  </si>
  <si>
    <t>Vice-President</t>
  </si>
  <si>
    <t>Sickafuse, Janet</t>
  </si>
  <si>
    <t>22 Red Fox Lane</t>
  </si>
  <si>
    <t>303-933-3590</t>
  </si>
  <si>
    <t>303-972-2345</t>
  </si>
  <si>
    <t>Designs On You</t>
  </si>
  <si>
    <t>Parratt, Ronald</t>
  </si>
  <si>
    <t>940 Matley Lane, Suite 17</t>
  </si>
  <si>
    <t>775-337-1545</t>
  </si>
  <si>
    <t>AuEx Ventures, Inc.</t>
  </si>
  <si>
    <t>Jovic, Sebastian M</t>
  </si>
  <si>
    <t>Celle 60 y 120</t>
  </si>
  <si>
    <t>La Plata</t>
  </si>
  <si>
    <t>Argentina</t>
  </si>
  <si>
    <t>54.221.4225648</t>
  </si>
  <si>
    <t>Instituto de Recursos Mineroles</t>
  </si>
  <si>
    <t>Graf, Adam P</t>
  </si>
  <si>
    <t>450 Lexington Avenue</t>
  </si>
  <si>
    <t>Suite 3700</t>
  </si>
  <si>
    <t>NY</t>
  </si>
  <si>
    <t>212-905-4812</t>
  </si>
  <si>
    <t>Federated Global Investment Management</t>
  </si>
  <si>
    <t>Equity Research Analyst</t>
  </si>
  <si>
    <t>McAnulty, Noel</t>
  </si>
  <si>
    <t>6328 Monarch Drive</t>
  </si>
  <si>
    <t>El Paso</t>
  </si>
  <si>
    <t>915.833.5809</t>
  </si>
  <si>
    <t>TEXAS</t>
  </si>
  <si>
    <t>Caughlin, Brenda</t>
  </si>
  <si>
    <t>212 Brooksbank Ave</t>
  </si>
  <si>
    <t>604-984-0221</t>
  </si>
  <si>
    <t>V7J 2C1</t>
  </si>
  <si>
    <t>ALS Chemex</t>
  </si>
  <si>
    <t>Vice President, Technical Services</t>
  </si>
  <si>
    <t>Larson, John E</t>
  </si>
  <si>
    <t>GPO Box 1291K</t>
  </si>
  <si>
    <t>Melbourne, VIC</t>
  </si>
  <si>
    <t>+56.2.206.5010</t>
  </si>
  <si>
    <t>+61 3 9288 0251</t>
  </si>
  <si>
    <t>Zinifex Ltd.</t>
  </si>
  <si>
    <t>General Manager, Exploration</t>
  </si>
  <si>
    <t>Thorman, Charles H</t>
  </si>
  <si>
    <t>12464 West 2nd Drive</t>
  </si>
  <si>
    <t>+1.303.988.7503</t>
  </si>
  <si>
    <t>+1.303.988.7498</t>
  </si>
  <si>
    <t>80228-5011</t>
  </si>
  <si>
    <t>CTGS</t>
  </si>
  <si>
    <t>Gemmell, J Bruce</t>
  </si>
  <si>
    <t>+61.3.62.27.7662</t>
  </si>
  <si>
    <t>+61.3.62.26.2893</t>
  </si>
  <si>
    <t>Skinner, Catherine</t>
  </si>
  <si>
    <t>P.O. Box 208109</t>
  </si>
  <si>
    <t>New Haven</t>
  </si>
  <si>
    <t>CONNECTICUT</t>
  </si>
  <si>
    <t>06520-8109</t>
  </si>
  <si>
    <t>Yale University</t>
  </si>
  <si>
    <t>Kellett, Raelene</t>
  </si>
  <si>
    <t>BCE Place</t>
  </si>
  <si>
    <t>TD Canada Trust Tower</t>
  </si>
  <si>
    <t>Suite 3700, 161 Bay Street</t>
  </si>
  <si>
    <t>416-304-3503</t>
  </si>
  <si>
    <t>M5J 2I2</t>
  </si>
  <si>
    <t>JOSE J., PARGA PEREZ</t>
  </si>
  <si>
    <t>MARIANO JIMENEZ No. 465</t>
  </si>
  <si>
    <t>SAN LUIS POTOSI, S. L. P.</t>
  </si>
  <si>
    <t>444 812 79 68</t>
  </si>
  <si>
    <t>MEXICAN GEOLOGICAL SURVEY</t>
  </si>
  <si>
    <t>GEOLOGIST</t>
  </si>
  <si>
    <t>Morey, Anthony A</t>
  </si>
  <si>
    <t>School of Geosciences</t>
  </si>
  <si>
    <t>Buiding 28E</t>
  </si>
  <si>
    <t>Monash University</t>
  </si>
  <si>
    <t>+61.3.9905.4903</t>
  </si>
  <si>
    <t>+61 3 9905 1127</t>
  </si>
  <si>
    <t>Hunt, John P</t>
  </si>
  <si>
    <t>P O Box 2648</t>
  </si>
  <si>
    <t>La Jolla</t>
  </si>
  <si>
    <t>858-459-2451</t>
  </si>
  <si>
    <t>858-459-6253</t>
  </si>
  <si>
    <t>Stanton-Cook, Kim</t>
  </si>
  <si>
    <t>22 Edgeworth David Ave</t>
  </si>
  <si>
    <t>Hornsby</t>
  </si>
  <si>
    <t>+61.2.9949.6611</t>
  </si>
  <si>
    <t>+61 2 9482 8833</t>
  </si>
  <si>
    <t>Golden Cross Resources</t>
  </si>
  <si>
    <t>Managing Director</t>
  </si>
  <si>
    <t>Putnam III, Borden R</t>
  </si>
  <si>
    <t>1101 Fifth Avenue  Suite 160</t>
  </si>
  <si>
    <t>San Rafael</t>
  </si>
  <si>
    <t>+1.415.448.1201</t>
  </si>
  <si>
    <t>+1.415.448.1267</t>
  </si>
  <si>
    <t>Eastbourne Capital Management</t>
  </si>
  <si>
    <t>Managing Director / Principal Analyst</t>
  </si>
  <si>
    <t>Reid, Bill</t>
  </si>
  <si>
    <t>222 Milwaukee St.</t>
  </si>
  <si>
    <t>Suite 301</t>
  </si>
  <si>
    <t>303-320-7708</t>
  </si>
  <si>
    <t>Gold Resource Corporation</t>
  </si>
  <si>
    <t>Willis, Ian</t>
  </si>
  <si>
    <t>Suite 1</t>
  </si>
  <si>
    <t>16 Brodie Hall Drive</t>
  </si>
  <si>
    <t>BENTLEY   WA</t>
  </si>
  <si>
    <t>+61 8 6250 8100</t>
  </si>
  <si>
    <t>Anglo American</t>
  </si>
  <si>
    <t>Vice President Exploration (Africa, Australia, Asi</t>
  </si>
  <si>
    <t>Volkert, David F</t>
  </si>
  <si>
    <t>PMB #408</t>
  </si>
  <si>
    <t>6410 NW 82nd Ave</t>
  </si>
  <si>
    <t>+51.1.372.8070</t>
  </si>
  <si>
    <t>51-1-422-3222 (Peru)</t>
  </si>
  <si>
    <t>Bear Creek Mining Corp.</t>
  </si>
  <si>
    <t>Draeger, Martin</t>
  </si>
  <si>
    <t>460 Phillip St. Suite 101</t>
  </si>
  <si>
    <t>Waterloo</t>
  </si>
  <si>
    <t>519-885-5262</t>
  </si>
  <si>
    <t>519-746-1798</t>
  </si>
  <si>
    <t>N2L 5J2</t>
  </si>
  <si>
    <t>Waterloo Hydrogeologic</t>
  </si>
  <si>
    <t>Burkhart, Thomas H</t>
  </si>
  <si>
    <t>3400 Rio Vista Way</t>
  </si>
  <si>
    <t>Camino</t>
  </si>
  <si>
    <t>530 344 8090</t>
  </si>
  <si>
    <t>New Dimension Resources</t>
  </si>
  <si>
    <t>Vice President, Exploration</t>
  </si>
  <si>
    <t>Hasson, Sean</t>
  </si>
  <si>
    <t>26 Bacho Kiro St, Level 3</t>
  </si>
  <si>
    <t>Dundee Precious Metals Inc.</t>
  </si>
  <si>
    <t>Ballantyne, Sheila M</t>
  </si>
  <si>
    <t>Department of Earth Sciences</t>
  </si>
  <si>
    <t>Rm 3006 Life Sciences Centre</t>
  </si>
  <si>
    <t>Dalhousie University</t>
  </si>
  <si>
    <t>Halifax</t>
  </si>
  <si>
    <t>Nova Scotia</t>
  </si>
  <si>
    <t>B3H 4J1</t>
  </si>
  <si>
    <t>Eggleston, Ted L</t>
  </si>
  <si>
    <t>P O Box 67</t>
  </si>
  <si>
    <t>Hillside</t>
  </si>
  <si>
    <t>+1.719.942.3009</t>
  </si>
  <si>
    <t>+1.719.942.4418</t>
  </si>
  <si>
    <t>Decker, Donald J</t>
  </si>
  <si>
    <t>285 Spring Creek Parkway #1</t>
  </si>
  <si>
    <t>31.2.9250.0160</t>
  </si>
  <si>
    <t>61.2.9250.0129</t>
  </si>
  <si>
    <t>GEMOC, MacQuarie University</t>
  </si>
  <si>
    <t>Said, Lkhagva - Ochir</t>
  </si>
  <si>
    <t>P.O. 46, Box 520</t>
  </si>
  <si>
    <t>Ulaanbaatar</t>
  </si>
  <si>
    <t>Mongolia</t>
  </si>
  <si>
    <t>976-11-312291</t>
  </si>
  <si>
    <t>976-11-326425</t>
  </si>
  <si>
    <t>Mongolian University of Science &amp; Technology</t>
  </si>
  <si>
    <t>Snider, Timothy</t>
  </si>
  <si>
    <t>One North Central Avenue</t>
  </si>
  <si>
    <t>Phonix</t>
  </si>
  <si>
    <t>602-366-7321</t>
  </si>
  <si>
    <t>602-366-8593</t>
  </si>
  <si>
    <t>Phelps Dodge Corporation</t>
  </si>
  <si>
    <t>Pesce, Elizabeth</t>
  </si>
  <si>
    <t>1607 1/2 Washington Avenue</t>
  </si>
  <si>
    <t>+1.303.279.4823</t>
  </si>
  <si>
    <t>Unger, Derick L</t>
  </si>
  <si>
    <t>210 Petrie Hall</t>
  </si>
  <si>
    <t>Dept. of Geology and Geography</t>
  </si>
  <si>
    <t>Auburn University</t>
  </si>
  <si>
    <t>812-249-4336</t>
  </si>
  <si>
    <t>ALABAMA</t>
  </si>
  <si>
    <t>Smith, Moira T</t>
  </si>
  <si>
    <t>600 - 200 Burrard Street</t>
  </si>
  <si>
    <t>+1.604.640.5382</t>
  </si>
  <si>
    <t>+1.604.687.1117</t>
  </si>
  <si>
    <t>Phillips, Neil</t>
  </si>
  <si>
    <t>P O Box 3</t>
  </si>
  <si>
    <t>Central Park</t>
  </si>
  <si>
    <t>Professor</t>
  </si>
  <si>
    <t>Taylor, Lance</t>
  </si>
  <si>
    <t>970 Caughlin Crossing #102</t>
  </si>
  <si>
    <t>775-746-7156</t>
  </si>
  <si>
    <t>775-746-7146</t>
  </si>
  <si>
    <t>Geotemps Inc.</t>
  </si>
  <si>
    <t>Theriault, Brion  D</t>
  </si>
  <si>
    <t>HC 31 Box 78</t>
  </si>
  <si>
    <t>775-738-5005, x358</t>
  </si>
  <si>
    <t>Queenstake Rsources USA, Inc.</t>
  </si>
  <si>
    <t>enior Mine Geologist</t>
  </si>
  <si>
    <t>Allard, Guillaume</t>
  </si>
  <si>
    <t>2204 De Rouen</t>
  </si>
  <si>
    <t>App# 3</t>
  </si>
  <si>
    <t>Montreal</t>
  </si>
  <si>
    <t>+1.514.522.5454</t>
  </si>
  <si>
    <t>Quebec</t>
  </si>
  <si>
    <t>H2K1L5</t>
  </si>
  <si>
    <t>UQAM</t>
  </si>
  <si>
    <t>M.</t>
  </si>
  <si>
    <t>Myers, Russell E</t>
  </si>
  <si>
    <t>5804 E Caley Ave</t>
  </si>
  <si>
    <t>Centennial</t>
  </si>
  <si>
    <t>+1.303.741.2293</t>
  </si>
  <si>
    <t>Battseren, Soyolmaa</t>
  </si>
  <si>
    <t>Schutz, J Leroy</t>
  </si>
  <si>
    <t>1700 Lincoln St.</t>
  </si>
  <si>
    <t>303-837-5296</t>
  </si>
  <si>
    <t>Bozada, Muzaffer</t>
  </si>
  <si>
    <t>Iran Cad.</t>
  </si>
  <si>
    <t>Turan Emeksiz Sk. No. 1</t>
  </si>
  <si>
    <t>GOP, Ankara</t>
  </si>
  <si>
    <t>Turkey</t>
  </si>
  <si>
    <t>Tüprag Madencilik</t>
  </si>
  <si>
    <t>Beale, Timothy J</t>
  </si>
  <si>
    <t>Los Laureles 399</t>
  </si>
  <si>
    <t>San Isidro</t>
  </si>
  <si>
    <t>+51.1.4227788</t>
  </si>
  <si>
    <t>Alers, Brian</t>
  </si>
  <si>
    <t>P.O. Box 775</t>
  </si>
  <si>
    <t>Nederland</t>
  </si>
  <si>
    <t>303.258.7242</t>
  </si>
  <si>
    <t>Arikaree Exploration</t>
  </si>
  <si>
    <t>Turner, Stephen J</t>
  </si>
  <si>
    <t>Malozemoff Technical Facility</t>
  </si>
  <si>
    <t>+1.303.708.4166</t>
  </si>
  <si>
    <t>Chief Geologist</t>
  </si>
  <si>
    <t>Spurney, John C</t>
  </si>
  <si>
    <t>Santa Fe de Pavas #185</t>
  </si>
  <si>
    <t>San Jose</t>
  </si>
  <si>
    <t>Costa Rica</t>
  </si>
  <si>
    <t>+506.213.0525</t>
  </si>
  <si>
    <t>506 213 6510</t>
  </si>
  <si>
    <t>Alicante Exploration SA</t>
  </si>
  <si>
    <t>Geologic Consultant</t>
  </si>
  <si>
    <t>Chisonga, Benny C</t>
  </si>
  <si>
    <t>P O Box 524</t>
  </si>
  <si>
    <t>Auckland Park</t>
  </si>
  <si>
    <t>Johannesburg</t>
  </si>
  <si>
    <t>+27.11.489.2309</t>
  </si>
  <si>
    <t>+27.11.489.2301</t>
  </si>
  <si>
    <t>Geology dept.University of Johannesburg</t>
  </si>
  <si>
    <t>Mirko, John</t>
  </si>
  <si>
    <t>500-1045 Howe Street</t>
  </si>
  <si>
    <t>Vanvouver</t>
  </si>
  <si>
    <t>604 290 4647</t>
  </si>
  <si>
    <t>V6Z2A9</t>
  </si>
  <si>
    <t>Roca Mines Inc.</t>
  </si>
  <si>
    <t>Hankins, Chad</t>
  </si>
  <si>
    <t>816 16th St.</t>
  </si>
  <si>
    <t>719-287-2227</t>
  </si>
  <si>
    <t>Vetter, Sabine</t>
  </si>
  <si>
    <t>212 St John Street</t>
  </si>
  <si>
    <t>Fredericton</t>
  </si>
  <si>
    <t>+1.506.454.6235</t>
  </si>
  <si>
    <t>New Brunswick</t>
  </si>
  <si>
    <t>E3B 4B2</t>
  </si>
  <si>
    <t>University of New Brunswick</t>
  </si>
  <si>
    <t>Dipl. geol.</t>
  </si>
  <si>
    <t>Belyavtseva, Elena A</t>
  </si>
  <si>
    <t>Profsoyuznaya street</t>
  </si>
  <si>
    <t>98-12-9</t>
  </si>
  <si>
    <t>(home, because at uni I have no postbox)</t>
  </si>
  <si>
    <t>Moscow</t>
  </si>
  <si>
    <t>+7(495)3355576</t>
  </si>
  <si>
    <t>Russian State Geological Prospecting University</t>
  </si>
  <si>
    <t>Post-Graduate Student</t>
  </si>
  <si>
    <t>John, Murray</t>
  </si>
  <si>
    <t>40 King St. West</t>
  </si>
  <si>
    <t>57th Floor</t>
  </si>
  <si>
    <t>416-365-5645</t>
  </si>
  <si>
    <t>M5H 4A9</t>
  </si>
  <si>
    <t>Dundee Resources.Ltd.</t>
  </si>
  <si>
    <t>Bobenrieth, Luis E</t>
  </si>
  <si>
    <t>Av. Providencia 2330</t>
  </si>
  <si>
    <t>Of. 51</t>
  </si>
  <si>
    <t>56-2-6586239</t>
  </si>
  <si>
    <t>Kingsgate Consolidated</t>
  </si>
  <si>
    <t>Chief Geologist South America</t>
  </si>
  <si>
    <t>Muessig, Siegfried</t>
  </si>
  <si>
    <t>1097 Charles St</t>
  </si>
  <si>
    <t>Pasadena</t>
  </si>
  <si>
    <t>+1.626.463.0399</t>
  </si>
  <si>
    <t>Harris, Michael O</t>
  </si>
  <si>
    <t>P O Box 50</t>
  </si>
  <si>
    <t>4th Floor Castlemead</t>
  </si>
  <si>
    <t>Lower Castle Street</t>
  </si>
  <si>
    <t>Bristol</t>
  </si>
  <si>
    <t>+44.117.927.3317</t>
  </si>
  <si>
    <t>+44.117.938.8564</t>
  </si>
  <si>
    <t>BS99 7YR</t>
  </si>
  <si>
    <t>Rio Tinto Iron Ore</t>
  </si>
  <si>
    <t>Managing Director, Africa</t>
  </si>
  <si>
    <t>Teal, Lewis</t>
  </si>
  <si>
    <t>Minera Yanacocha S.R.L.</t>
  </si>
  <si>
    <t>Av. Camino Real</t>
  </si>
  <si>
    <t>Torre El Pilar - Piso 10</t>
  </si>
  <si>
    <t>(51) (76) 58-4000 ext.22550</t>
  </si>
  <si>
    <t>Newmont - Minera Yanacocha</t>
  </si>
  <si>
    <t>Dir. Exploration</t>
  </si>
  <si>
    <t>Saunders, James A</t>
  </si>
  <si>
    <t>C/o Dep[t. of Geology</t>
  </si>
  <si>
    <t>Auburn</t>
  </si>
  <si>
    <t>+1.334.844.4486</t>
  </si>
  <si>
    <t>334-844-4884</t>
  </si>
  <si>
    <t>Searcy, Tim</t>
  </si>
  <si>
    <t>920 - 475 West Georgia Street</t>
  </si>
  <si>
    <t>604-689-7317</t>
  </si>
  <si>
    <t>V6B 4M9</t>
  </si>
  <si>
    <t>Luna Gold Corp.</t>
  </si>
  <si>
    <t>Guj, Pietro</t>
  </si>
  <si>
    <t>The Unviversity of Western Australi</t>
  </si>
  <si>
    <t>Centre for Exploration Targeting - M006</t>
  </si>
  <si>
    <t>61 08 64887151</t>
  </si>
  <si>
    <t>WA 6009</t>
  </si>
  <si>
    <t>Centre for Exploration Targeting</t>
  </si>
  <si>
    <t>Associate Professor</t>
  </si>
  <si>
    <t>Hansen, Bruce</t>
  </si>
  <si>
    <t>1700 Lincoln Street</t>
  </si>
  <si>
    <t>Suite 3600</t>
  </si>
  <si>
    <t>303-837-5727</t>
  </si>
  <si>
    <t>Sr. VP Operations Services and Development</t>
  </si>
  <si>
    <t>Howell, Don</t>
  </si>
  <si>
    <t>P.O. Box  1630</t>
  </si>
  <si>
    <t>Castle Rock</t>
  </si>
  <si>
    <t>303-663-7823</t>
  </si>
  <si>
    <t>303-663-7820</t>
  </si>
  <si>
    <t>The Mining Record</t>
  </si>
  <si>
    <t>Stammer, Jane</t>
  </si>
  <si>
    <t>1600 Illinois St</t>
  </si>
  <si>
    <t>303-246-9607</t>
  </si>
  <si>
    <t>Melvin, Gordon</t>
  </si>
  <si>
    <t>9635 Maroon Circle</t>
  </si>
  <si>
    <t>303.446.8664</t>
  </si>
  <si>
    <t>303.446.9000</t>
  </si>
  <si>
    <t>Mincom</t>
  </si>
  <si>
    <t>Fennell, David</t>
  </si>
  <si>
    <t>300-889 Harborido Dr.</t>
  </si>
  <si>
    <t>N. Vancouvir, BC</t>
  </si>
  <si>
    <t>604-980-0731</t>
  </si>
  <si>
    <t>604-985-2572</t>
  </si>
  <si>
    <t>V7P 3S1</t>
  </si>
  <si>
    <t>Mirmar Mining</t>
  </si>
  <si>
    <t>Warin, Oliver N</t>
  </si>
  <si>
    <t>910 Butterfield Road</t>
  </si>
  <si>
    <t>San Anselmo</t>
  </si>
  <si>
    <t>+1.415.456.3972</t>
  </si>
  <si>
    <t>+1.415.456.3970</t>
  </si>
  <si>
    <t>Oliver N Warin, Consultant</t>
  </si>
  <si>
    <t>Mr.</t>
  </si>
  <si>
    <t>Harrington, Robert</t>
  </si>
  <si>
    <t>Suite 1550, 1185 West Georgia St.</t>
  </si>
  <si>
    <t>Vancouver, British Columbia</t>
  </si>
  <si>
    <t>V6E 4E6</t>
  </si>
  <si>
    <t>MH Nevada Inc.</t>
  </si>
  <si>
    <t>North America Exploration Manager</t>
  </si>
  <si>
    <t>Juhas, Allan P</t>
  </si>
  <si>
    <t>4221 South Yukon Way</t>
  </si>
  <si>
    <t>+1.303.980.0173</t>
  </si>
  <si>
    <t>+1.303.985.5722</t>
  </si>
  <si>
    <t>Orobona, Michael J T</t>
  </si>
  <si>
    <t>1207 Wenton Drive</t>
  </si>
  <si>
    <t>Chisholm</t>
  </si>
  <si>
    <t>+1.218.262.6816</t>
  </si>
  <si>
    <t>+1.218.254.4561</t>
  </si>
  <si>
    <t>MINNESOTA</t>
  </si>
  <si>
    <t>55719-1103</t>
  </si>
  <si>
    <t>Waddell, Alistair H</t>
  </si>
  <si>
    <t>INEX S.A.</t>
  </si>
  <si>
    <t>EPS# 4118</t>
  </si>
  <si>
    <t>PO Box 02-5256</t>
  </si>
  <si>
    <t>Miami</t>
  </si>
  <si>
    <t>+1.809.385.2260</t>
  </si>
  <si>
    <t>809 3852222</t>
  </si>
  <si>
    <t>FLORIDA</t>
  </si>
  <si>
    <t>33102-5256</t>
  </si>
  <si>
    <t>GoldQuest Mining Corp</t>
  </si>
  <si>
    <t>VP Exploration</t>
  </si>
  <si>
    <t>Huffman, Leland</t>
  </si>
  <si>
    <t>Pentek, Attila</t>
  </si>
  <si>
    <t>27 Kesmarki Utca</t>
  </si>
  <si>
    <t>Kistarcsa</t>
  </si>
  <si>
    <t>Hungary</t>
  </si>
  <si>
    <t>+36.30.4939718</t>
  </si>
  <si>
    <t>Eotvos Lovanol University</t>
  </si>
  <si>
    <t>Hobbie, Penny</t>
  </si>
  <si>
    <t>7400 E. Orchard Rd., Ste. 350</t>
  </si>
  <si>
    <t>Greenwood Village</t>
  </si>
  <si>
    <t>303/889.0707</t>
  </si>
  <si>
    <t>303/889.0708</t>
  </si>
  <si>
    <t>AngloGold Ashanti</t>
  </si>
  <si>
    <t>Troup, Arthur G</t>
  </si>
  <si>
    <t>#1400-570 Granville St</t>
  </si>
  <si>
    <t>604-687-4212</t>
  </si>
  <si>
    <t>604-687-4622</t>
  </si>
  <si>
    <t>V6C 3P1</t>
  </si>
  <si>
    <t>Sultan Minerals Inc.</t>
  </si>
  <si>
    <t>Cappa, James A</t>
  </si>
  <si>
    <t>1313 Sherman Street #715</t>
  </si>
  <si>
    <t>+1.303.866.4445</t>
  </si>
  <si>
    <t>+1.303.866.3293</t>
  </si>
  <si>
    <t>Colorado Geological Survey</t>
  </si>
  <si>
    <t>Coppard, James A</t>
  </si>
  <si>
    <t>235 Hertingfordbury Road</t>
  </si>
  <si>
    <t>NR Hertford</t>
  </si>
  <si>
    <t>Hertfordshire</t>
  </si>
  <si>
    <t>Vaz-Petersen, Marlene</t>
  </si>
  <si>
    <t>Vehrs, Christine</t>
  </si>
  <si>
    <t>Reid, Beth</t>
  </si>
  <si>
    <t>Li, Hongbing</t>
  </si>
  <si>
    <t>Thoms, Jean S</t>
  </si>
  <si>
    <t>Kirwin, Mrs. Douglas</t>
  </si>
  <si>
    <t>Montour, Maria</t>
  </si>
  <si>
    <t>Box 25046 MS 964 DFC</t>
  </si>
  <si>
    <t>80225-0046</t>
  </si>
  <si>
    <t>675 S Arapeen, #201</t>
  </si>
  <si>
    <t>801-581-9386</t>
  </si>
  <si>
    <t>801-581-5572</t>
  </si>
  <si>
    <t>Hall, Susan</t>
  </si>
  <si>
    <t>Littleton,</t>
  </si>
  <si>
    <t>Address</t>
  </si>
  <si>
    <t>City</t>
  </si>
  <si>
    <t>State</t>
  </si>
  <si>
    <t>Postal Code</t>
  </si>
  <si>
    <t>Country</t>
  </si>
  <si>
    <t>Fax</t>
  </si>
  <si>
    <t>Phone</t>
  </si>
  <si>
    <t>Company</t>
  </si>
  <si>
    <t>Title</t>
  </si>
  <si>
    <t>509-922-8787</t>
  </si>
  <si>
    <t>Teck Cominco American Incorporated</t>
  </si>
  <si>
    <t>Parkison, Gary A</t>
  </si>
  <si>
    <t>1194 Silverheels Drive</t>
  </si>
  <si>
    <t>Larkspur</t>
  </si>
  <si>
    <t>+1.303.681.2231</t>
  </si>
  <si>
    <t>V.P. Exploration &amp; Development</t>
  </si>
  <si>
    <t>McEwen, Rob</t>
  </si>
  <si>
    <t>99 George St., 3rd Flr</t>
  </si>
  <si>
    <t>647-258-0395</t>
  </si>
  <si>
    <t>M5A 2N4</t>
  </si>
  <si>
    <t>US Gold</t>
  </si>
  <si>
    <t>1400-570 Granville St.</t>
  </si>
  <si>
    <t>Zemyan, John</t>
  </si>
  <si>
    <t>The Geolofical Society of America</t>
  </si>
  <si>
    <t>Vance, Jeff</t>
  </si>
  <si>
    <t>303-446-8664</t>
  </si>
  <si>
    <t>303-446-9000</t>
  </si>
  <si>
    <t>Legein, Peter J</t>
  </si>
  <si>
    <t>201 Browning Avenue</t>
  </si>
  <si>
    <t>+1.416.406.2366</t>
  </si>
  <si>
    <t>M4K 1W9</t>
  </si>
  <si>
    <t>Tonkin, Grant</t>
  </si>
  <si>
    <t>3222 S Vance Street</t>
  </si>
  <si>
    <t>303-986-2898</t>
  </si>
  <si>
    <t>303-988-1845</t>
  </si>
  <si>
    <t>Black, W.H.</t>
  </si>
  <si>
    <t>3480 Gilmore Way Suite 110</t>
  </si>
  <si>
    <t>Burnaby, BC</t>
  </si>
  <si>
    <t>604-430-3538</t>
  </si>
  <si>
    <t>604-430-4272 ex 202</t>
  </si>
  <si>
    <t>V5G 4Y1</t>
  </si>
  <si>
    <t>Schlumberger Water Service</t>
  </si>
  <si>
    <t>McAllister, Robert</t>
  </si>
  <si>
    <t>Box 23032, Plaza 33 PO</t>
  </si>
  <si>
    <t>Kelowna</t>
  </si>
  <si>
    <t>250.870.2219</t>
  </si>
  <si>
    <t>V1X 7K7</t>
  </si>
  <si>
    <t>Redhawk Resources</t>
  </si>
  <si>
    <t>Investor Relations Consultant</t>
  </si>
  <si>
    <t>Barth, Andreas</t>
  </si>
  <si>
    <t>49-3731-781-350</t>
  </si>
  <si>
    <t>Steele, George B</t>
  </si>
  <si>
    <t>Avenida El Bosque Sur 130  Piso 7</t>
  </si>
  <si>
    <t>6760435 - Las Condes</t>
  </si>
  <si>
    <t>+56.2.582.7901</t>
  </si>
  <si>
    <t>+56.2.582.7900</t>
  </si>
  <si>
    <t>Rio Tinto Mining and Exploration Limited</t>
  </si>
  <si>
    <t>Enders, M Stephen</t>
  </si>
  <si>
    <t>+1.303.837.5097</t>
  </si>
  <si>
    <t>Bouley, Alice</t>
  </si>
  <si>
    <t>Sutherland, Dale</t>
  </si>
  <si>
    <t>905.648.9313</t>
  </si>
  <si>
    <t>905.648.9611</t>
  </si>
  <si>
    <t>Activation Laboratories Ltd.</t>
  </si>
  <si>
    <t>Williams, Rob</t>
  </si>
  <si>
    <t>Forest, Janelle</t>
  </si>
  <si>
    <t>Karpov, Sasha</t>
  </si>
  <si>
    <t>Senior Minerals Geologist</t>
  </si>
  <si>
    <t>Balmforth, Irene</t>
  </si>
  <si>
    <t>Seymour, Carol R</t>
  </si>
  <si>
    <t>109 Clyde Avenue</t>
  </si>
  <si>
    <t>Mount Pearl</t>
  </si>
  <si>
    <t>1 709 745 8379</t>
  </si>
  <si>
    <t>A1N 4R9</t>
  </si>
  <si>
    <t>CornerstoneResources Inc</t>
  </si>
  <si>
    <t>Ballantyne, Geoffrey H</t>
  </si>
  <si>
    <t>5295 South 300 West Suite 300</t>
  </si>
  <si>
    <t>+1.801.743.4654</t>
  </si>
  <si>
    <t>Rio Tinto Technical Services</t>
  </si>
  <si>
    <t>Principal Consultant - Manager</t>
  </si>
  <si>
    <t>Boyer, Liane</t>
  </si>
  <si>
    <t>#354 - 200 Granville St</t>
  </si>
  <si>
    <t>604-696-3401</t>
  </si>
  <si>
    <t>604-762-6650</t>
  </si>
  <si>
    <t>Kennecott Canada Exploration</t>
  </si>
  <si>
    <t>De Jonckheere, Eric</t>
  </si>
  <si>
    <t>286 Parkchester Dr Apt A</t>
  </si>
  <si>
    <t>775-778-2693</t>
  </si>
  <si>
    <t>775-738-3528</t>
  </si>
  <si>
    <t>New Mont Mining Corporation</t>
  </si>
  <si>
    <t>Nelson, Eric P</t>
  </si>
  <si>
    <t>Dept of Geology and</t>
  </si>
  <si>
    <t>Geological Engineering</t>
  </si>
  <si>
    <t>+1.303.273.3811</t>
  </si>
  <si>
    <t>Yernberg, William</t>
  </si>
  <si>
    <t>8307 Shaffer Parkway</t>
  </si>
  <si>
    <t>303-988-7417</t>
  </si>
  <si>
    <t>Technical Editor</t>
  </si>
  <si>
    <t>Beach, Richard</t>
  </si>
  <si>
    <t>13113 Sherman Street</t>
  </si>
  <si>
    <t>Room 715</t>
  </si>
  <si>
    <t>303-866-2611</t>
  </si>
  <si>
    <t>Legein, Peter</t>
  </si>
  <si>
    <t>116 Spadina</t>
  </si>
  <si>
    <t>416.306.1949</t>
  </si>
  <si>
    <t>416.306.1941</t>
  </si>
  <si>
    <t>M5V 2K6</t>
  </si>
  <si>
    <t>Gordon, Robert L</t>
  </si>
  <si>
    <t>Highsmith, Patrick</t>
  </si>
  <si>
    <t>303-827-5737</t>
  </si>
  <si>
    <t>303-837-5825</t>
  </si>
  <si>
    <t>Newmont Mining Corp.</t>
  </si>
  <si>
    <t>Maher, Brian J</t>
  </si>
  <si>
    <t>15455 Mare Court</t>
  </si>
  <si>
    <t>Truckee</t>
  </si>
  <si>
    <t>+1.530.587.7117</t>
  </si>
  <si>
    <t>+1.530.913.4728</t>
  </si>
  <si>
    <t>MH Nevada</t>
  </si>
  <si>
    <t>Lin, Qing</t>
  </si>
  <si>
    <t>No. 19Yuquan Road shijingshan, District</t>
  </si>
  <si>
    <t>District Beijing</t>
  </si>
  <si>
    <t>86-10-8825-6009</t>
  </si>
  <si>
    <t>Graduate University of Chinese</t>
  </si>
  <si>
    <t>Krause, Jerry</t>
  </si>
  <si>
    <t>Analytical X-ray</t>
  </si>
  <si>
    <t>Thompson, John F H</t>
  </si>
  <si>
    <t>200 Burrard Street  Suite 600</t>
  </si>
  <si>
    <t>+1.604.640.5381</t>
  </si>
  <si>
    <t>VP Technology</t>
  </si>
  <si>
    <t>Andrews, Dave</t>
  </si>
  <si>
    <t>Exploration Manager, Southern US &amp; Mexico</t>
  </si>
  <si>
    <t>DeMotte, Raymond</t>
  </si>
  <si>
    <t>2201 Government Way</t>
  </si>
  <si>
    <t>Suite E</t>
  </si>
  <si>
    <t>+1.208.676.1629</t>
  </si>
  <si>
    <t>+1.208.666.4070</t>
  </si>
  <si>
    <t>Sterling Mining Company</t>
  </si>
  <si>
    <t>Kinnaird, Judith A</t>
  </si>
  <si>
    <t>Economic Geology Research Institute</t>
  </si>
  <si>
    <t>School of Geology</t>
  </si>
  <si>
    <t>Private Bag 3 WITS</t>
  </si>
  <si>
    <t>+27.11.717.6579</t>
  </si>
  <si>
    <t>+27.11.717.6583</t>
  </si>
  <si>
    <t>Hocking, Michael WA</t>
  </si>
  <si>
    <t>613.562.5800 ext. 6646</t>
  </si>
  <si>
    <t>K1N 6N5</t>
  </si>
  <si>
    <t>MSc candidate</t>
  </si>
  <si>
    <t>White, Robert L</t>
  </si>
  <si>
    <t>2816 S Fenton St</t>
  </si>
  <si>
    <t>303-985-0647</t>
  </si>
  <si>
    <t>80227-4120</t>
  </si>
  <si>
    <t>Mining Media Services</t>
  </si>
  <si>
    <t>Weber, Ginger</t>
  </si>
  <si>
    <t>P.O. Box 4965</t>
  </si>
  <si>
    <t>Boise</t>
  </si>
  <si>
    <t>208-658-4901</t>
  </si>
  <si>
    <t>208-658-0047</t>
  </si>
  <si>
    <t>Miners News</t>
  </si>
  <si>
    <t>MacDonald, George D</t>
  </si>
  <si>
    <t>1334 Rue Bayonne</t>
  </si>
  <si>
    <t>Madeville</t>
  </si>
  <si>
    <t>+1.504.582.4683</t>
  </si>
  <si>
    <t>+1.504.582.4000</t>
  </si>
  <si>
    <t>LOUISIANA</t>
  </si>
  <si>
    <t>70471-1228</t>
  </si>
  <si>
    <t>Freeport-McMoRan Copper &amp; Gold</t>
  </si>
  <si>
    <t>Hamilton, Stanley K</t>
  </si>
  <si>
    <t>7490 Robb Court</t>
  </si>
  <si>
    <t>303-420-3056</t>
  </si>
  <si>
    <t>Behre Dolbear &amp; Company (USA), Inc.</t>
  </si>
  <si>
    <t>Senior Associate</t>
  </si>
  <si>
    <t>Trotman, Richard B</t>
  </si>
  <si>
    <t>MS 169</t>
  </si>
  <si>
    <t>775-247-5005</t>
  </si>
  <si>
    <t>Hickey, Kenneth A</t>
  </si>
  <si>
    <t>6339 Stores rd</t>
  </si>
  <si>
    <t>604-822-3765</t>
  </si>
  <si>
    <t>Mineral Deposit Research Unit</t>
  </si>
  <si>
    <t>Research Associate</t>
  </si>
  <si>
    <t>Moll, Marilyn E</t>
  </si>
  <si>
    <t>323 Laura Av. D/S</t>
  </si>
  <si>
    <t>Sudbury</t>
  </si>
  <si>
    <t>303-884-6135</t>
  </si>
  <si>
    <t>P3E 3R8</t>
  </si>
  <si>
    <t>Laurentian University</t>
  </si>
  <si>
    <t>Valiente Fazzi, Pablo Andres</t>
  </si>
  <si>
    <t>Tuina 30</t>
  </si>
  <si>
    <t>Chuqukamata</t>
  </si>
  <si>
    <t>56.55.624184</t>
  </si>
  <si>
    <t>Garwin, Steven L</t>
  </si>
  <si>
    <t>96A Monash Avenue</t>
  </si>
  <si>
    <t>Nedlands</t>
  </si>
  <si>
    <t>+61.8.9389.5774</t>
  </si>
  <si>
    <t>Geoinformatics Exploration</t>
  </si>
  <si>
    <t>Sr. Geologist</t>
  </si>
  <si>
    <t>Owens, Lara B</t>
  </si>
  <si>
    <t>2912 Cls</t>
  </si>
  <si>
    <t>Leveille, Richard A</t>
  </si>
  <si>
    <t>3430 North Mountain Ridge Road #14</t>
  </si>
  <si>
    <t>Mesa</t>
  </si>
  <si>
    <t>+1.480.981.4004</t>
  </si>
  <si>
    <t>LaPoint, Dennis J</t>
  </si>
  <si>
    <t>P.O. Box 3810</t>
  </si>
  <si>
    <t>Chapel Hill</t>
  </si>
  <si>
    <t>+1.919.968.3029</t>
  </si>
  <si>
    <t>919-969-9594</t>
  </si>
  <si>
    <t>NORTH CAROLINA</t>
  </si>
  <si>
    <t>Cambior, USA</t>
  </si>
  <si>
    <t>Exploration Manager Suriname</t>
  </si>
  <si>
    <t>Freeman, Leigh W</t>
  </si>
  <si>
    <t>650 S Cherry Street</t>
  </si>
  <si>
    <t>Suite 525</t>
  </si>
  <si>
    <t>+1.303.321.3551</t>
  </si>
  <si>
    <t>303-321-3844</t>
  </si>
  <si>
    <t>Downing Teal Inc</t>
  </si>
  <si>
    <t>Misantoni, Dean M</t>
  </si>
  <si>
    <t>p.o.box 19</t>
  </si>
  <si>
    <t>Alma</t>
  </si>
  <si>
    <t>719 839-5008</t>
  </si>
  <si>
    <t>consultant</t>
  </si>
  <si>
    <t>mining geologist</t>
  </si>
  <si>
    <t>Woodhead, Jon A</t>
  </si>
  <si>
    <t>1600 Maple Street</t>
  </si>
  <si>
    <t>Unit 108</t>
  </si>
  <si>
    <t>303-8695258</t>
  </si>
  <si>
    <t>Harlan, J Bruce</t>
  </si>
  <si>
    <t>335 Thorn Apple Way</t>
  </si>
  <si>
    <t>+1.303.790.9227</t>
  </si>
  <si>
    <t>Hall, Gwendy</t>
  </si>
  <si>
    <t>601 Booth St</t>
  </si>
  <si>
    <t>K1A oE8</t>
  </si>
  <si>
    <t>Geological Survey Canada</t>
  </si>
  <si>
    <t>Kandjii, Isabella</t>
  </si>
  <si>
    <t>264.61.249144</t>
  </si>
  <si>
    <t>264.61.2848335</t>
  </si>
  <si>
    <t>Hannah, Judith L</t>
  </si>
  <si>
    <t>1482 Campus Delivery</t>
  </si>
  <si>
    <t>970-491-1329</t>
  </si>
  <si>
    <t>Professor and Department Head</t>
  </si>
  <si>
    <t>Spethmann, Daniele</t>
  </si>
  <si>
    <t>c/o 340 Millwood Rd.</t>
  </si>
  <si>
    <t>647.224.4150</t>
  </si>
  <si>
    <t>Cheney, Eric S</t>
  </si>
  <si>
    <t>Box 351310</t>
  </si>
  <si>
    <t>Uiv. of Washington</t>
  </si>
  <si>
    <t>+1.206.543.0489</t>
  </si>
  <si>
    <t>(206)542-2041</t>
  </si>
  <si>
    <t>98195-1310</t>
  </si>
  <si>
    <t>Univ. of Washington</t>
  </si>
  <si>
    <t>Cruzat, Alfredo C</t>
  </si>
  <si>
    <t>Av Kennedy 5454  Of 1301</t>
  </si>
  <si>
    <t>Vitacura</t>
  </si>
  <si>
    <t>+56.2.429.2121</t>
  </si>
  <si>
    <t>+56.2.429.2100</t>
  </si>
  <si>
    <t>CDE Chilean Mining Corporation</t>
  </si>
  <si>
    <t>Sr. VP of Exploration</t>
  </si>
  <si>
    <t>Moritz, Robert P</t>
  </si>
  <si>
    <t>Dept de Mineralogie</t>
  </si>
  <si>
    <t>+41.22.379.66.33</t>
  </si>
  <si>
    <t>CH-1205</t>
  </si>
  <si>
    <t>Kehmeier, Richard J</t>
  </si>
  <si>
    <t>42 E. Centre St</t>
  </si>
  <si>
    <t>Woodbury</t>
  </si>
  <si>
    <t>484 832-5988</t>
  </si>
  <si>
    <t>NEW JERSEY</t>
  </si>
  <si>
    <t>KGC</t>
  </si>
  <si>
    <t>Horrigan, Christine</t>
  </si>
  <si>
    <t>(720) 981-7874</t>
  </si>
  <si>
    <t>(720) 981-7882</t>
  </si>
  <si>
    <t>Society of Economic Geologist</t>
  </si>
  <si>
    <t>Executive Assistant to the Director</t>
  </si>
  <si>
    <t>Mitton, Bruce</t>
  </si>
  <si>
    <t>370 Hennessy Street</t>
  </si>
  <si>
    <t>Bathurst</t>
  </si>
  <si>
    <t>506-546-0191</t>
  </si>
  <si>
    <t>506-546-4248</t>
  </si>
  <si>
    <t>E2A 2N7</t>
  </si>
  <si>
    <t>Sherlock, Wes K</t>
  </si>
  <si>
    <t>CREG m/s 169</t>
  </si>
  <si>
    <t>univesity of nevada reno</t>
  </si>
  <si>
    <t>1664 N Virginia st</t>
  </si>
  <si>
    <t>775-784-4216</t>
  </si>
  <si>
    <t>university of nevada reno</t>
  </si>
  <si>
    <t>graduate student</t>
  </si>
  <si>
    <t>Taranik, Jim</t>
  </si>
  <si>
    <t>MS 168</t>
  </si>
  <si>
    <t>775-784-6987</t>
  </si>
  <si>
    <t>89557-0047</t>
  </si>
  <si>
    <t>Mackay School of Earth Sciences and Engineering</t>
  </si>
  <si>
    <t>Redwood, Stewart D</t>
  </si>
  <si>
    <t>PO Box 832-1784</t>
  </si>
  <si>
    <t>World Trade Center</t>
  </si>
  <si>
    <t>Panama</t>
  </si>
  <si>
    <t>+1.507.264.6659</t>
  </si>
  <si>
    <t>+507 264 6659</t>
  </si>
  <si>
    <t>33102-5207</t>
  </si>
  <si>
    <t>Meinert, Lawrence D</t>
  </si>
  <si>
    <t>Clark Science Center</t>
  </si>
  <si>
    <t>Northhampton</t>
  </si>
  <si>
    <t>+1.413.585.3786</t>
  </si>
  <si>
    <t>+1.413.585.2657</t>
  </si>
  <si>
    <t>Smith College</t>
  </si>
  <si>
    <t>Carpenter, Ann</t>
  </si>
  <si>
    <t>675 Sierra Rose Drive</t>
  </si>
  <si>
    <t>Suite 116</t>
  </si>
  <si>
    <t>775-825-8932</t>
  </si>
  <si>
    <t>US Gold Corp</t>
  </si>
  <si>
    <t>Johnson, James</t>
  </si>
  <si>
    <t>GPO Box 378</t>
  </si>
  <si>
    <t>Canberra</t>
  </si>
  <si>
    <t>61-2-6249-9965</t>
  </si>
  <si>
    <t>61-2-6249-9236</t>
  </si>
  <si>
    <t>Geoscience Australia</t>
  </si>
  <si>
    <t>Thiersch, Peter</t>
  </si>
  <si>
    <t>840 - 355 Burrard St.</t>
  </si>
  <si>
    <t>+1.604.484.4029</t>
  </si>
  <si>
    <t>604 351 9660</t>
  </si>
  <si>
    <t>V6C 2G8</t>
  </si>
  <si>
    <t>Fortuna Silver Mines Inc.</t>
  </si>
  <si>
    <t>Vice President Exploration</t>
  </si>
  <si>
    <t>Gropper, Heinz</t>
  </si>
  <si>
    <t>Huerfanos 1270</t>
  </si>
  <si>
    <t>56 690 3737</t>
  </si>
  <si>
    <t>Codelco</t>
  </si>
  <si>
    <t>Price, Jason B</t>
  </si>
  <si>
    <t>Aravena Novielli, Andrea Vanessa</t>
  </si>
  <si>
    <t>Victoria 1245</t>
  </si>
  <si>
    <t>Barrio Universitano</t>
  </si>
  <si>
    <t>56.41.932287</t>
  </si>
  <si>
    <t>Floyd, Anthony</t>
  </si>
  <si>
    <t>1550-625 Howe St</t>
  </si>
  <si>
    <t>604 687 3727</t>
  </si>
  <si>
    <t>v6c 2t6</t>
  </si>
  <si>
    <t>Floyd Consultants</t>
  </si>
  <si>
    <t>Mbalaka, Willard</t>
  </si>
  <si>
    <t>P Bag 3 Wits</t>
  </si>
  <si>
    <t>+27.73.124.8856</t>
  </si>
  <si>
    <t>Schroeter, Tom G</t>
  </si>
  <si>
    <t>300 - 865 Hornby Street</t>
  </si>
  <si>
    <t>+1.604.775.0313</t>
  </si>
  <si>
    <t>+1.604.660.2812</t>
  </si>
  <si>
    <t>V6Z 2G3</t>
  </si>
  <si>
    <t>British Columbia Ministry of Energy, Mines and Petroleum Resources</t>
  </si>
  <si>
    <t>Senior Regional Geologist</t>
  </si>
  <si>
    <t>Witherly, Ken</t>
  </si>
  <si>
    <t>150-2201 Kipling Street</t>
  </si>
  <si>
    <t>303-423-9729</t>
  </si>
  <si>
    <t>303-423-8475</t>
  </si>
  <si>
    <t>Condor Consulting, Inc.</t>
  </si>
  <si>
    <t>Thomas, David J</t>
  </si>
  <si>
    <t>+1.306.956.6390</t>
  </si>
  <si>
    <t>306-956-6439</t>
  </si>
  <si>
    <t>Chief Geoscientist</t>
  </si>
  <si>
    <t>Bartolino, Joe</t>
  </si>
  <si>
    <t>11756 N Crescendo Dr</t>
  </si>
  <si>
    <t>520-481-8455</t>
  </si>
  <si>
    <t>Newmont Mining</t>
  </si>
  <si>
    <t>Exploration Mgr Mexico</t>
  </si>
  <si>
    <t>Pinto, Rita M</t>
  </si>
  <si>
    <t>Av Camino Real 348</t>
  </si>
  <si>
    <t>+51.76.884045</t>
  </si>
  <si>
    <t>+51.76.884000</t>
  </si>
  <si>
    <t>Minera Yanacocha SRL</t>
  </si>
  <si>
    <t>Senior Exploration Geologist</t>
  </si>
  <si>
    <t>Lavin, Owen</t>
  </si>
  <si>
    <t>10101 E. Dry Creek Rd.</t>
  </si>
  <si>
    <t>303-708-4140</t>
  </si>
  <si>
    <t>Chief Geochemist</t>
  </si>
  <si>
    <t>Loader, Stefanie E</t>
  </si>
  <si>
    <t>6 St James's Square</t>
  </si>
  <si>
    <t>Hertford Street</t>
  </si>
  <si>
    <t>44.207.753.2533</t>
  </si>
  <si>
    <t>44.207.753.2462</t>
  </si>
  <si>
    <t>SW1Y 4LD</t>
  </si>
  <si>
    <t>Ms</t>
  </si>
  <si>
    <t>Tolman, Justin L</t>
  </si>
  <si>
    <t>PO Box 1787</t>
  </si>
  <si>
    <t>Orange</t>
  </si>
  <si>
    <t>61-2-6362-8628</t>
  </si>
  <si>
    <t>NSW 2800</t>
  </si>
  <si>
    <t>Newmont Australia Ltd</t>
  </si>
  <si>
    <t>Del Castillo, Guido</t>
  </si>
  <si>
    <t>Av Principal 560</t>
  </si>
  <si>
    <t>+51.1.224.1116</t>
  </si>
  <si>
    <t>+51.1.224.1160</t>
  </si>
  <si>
    <t>ARUNTANI SAC</t>
  </si>
  <si>
    <t>Green, Ralph</t>
  </si>
  <si>
    <t>Stillwater Mining Co.</t>
  </si>
  <si>
    <t>1321 Discovery Dr.</t>
  </si>
  <si>
    <t>Billings</t>
  </si>
  <si>
    <t>406-373-8733</t>
  </si>
  <si>
    <t>Exploration &amp; Business Development</t>
  </si>
  <si>
    <t>Lee, Robert G</t>
  </si>
  <si>
    <t>Wilkenson 119</t>
  </si>
  <si>
    <t>+1.541.737.8586</t>
  </si>
  <si>
    <t>student</t>
  </si>
  <si>
    <t>King, Shirley</t>
  </si>
  <si>
    <t>Simon, Grigore</t>
  </si>
  <si>
    <t>10 Richardson Street</t>
  </si>
  <si>
    <t>Coulter, David</t>
  </si>
  <si>
    <t>9455 W. 70th Ave</t>
  </si>
  <si>
    <t>Aster Images, Inc.</t>
  </si>
  <si>
    <t>Fisher, Kathy</t>
  </si>
  <si>
    <t>720-981-7203</t>
  </si>
  <si>
    <t>Gutierrez, Ronald</t>
  </si>
  <si>
    <t>(303) 273-3943</t>
  </si>
  <si>
    <t>Herrington, Richard J</t>
  </si>
  <si>
    <t>Dept of Mineralogy</t>
  </si>
  <si>
    <t>Cromwell Road</t>
  </si>
  <si>
    <t>+44.207.942.5537</t>
  </si>
  <si>
    <t>+44.207.942.5528</t>
  </si>
  <si>
    <t>SW7 5BD</t>
  </si>
  <si>
    <t>Natural History Museum</t>
  </si>
  <si>
    <t>Huspeni, Jeffrey R</t>
  </si>
  <si>
    <t>5664 South Fulton Way</t>
  </si>
  <si>
    <t>+1.303.837.5900</t>
  </si>
  <si>
    <t>+1.303.837.6196</t>
  </si>
  <si>
    <t>Vice President, Exploration Business Development</t>
  </si>
  <si>
    <t>Steinmann, Michael</t>
  </si>
  <si>
    <t>1500-625 Howe Street</t>
  </si>
  <si>
    <t>+1.604.684.0147</t>
  </si>
  <si>
    <t>Pan American Silver Corp.</t>
  </si>
  <si>
    <t>Senior VP Geology &amp; Exploration</t>
  </si>
  <si>
    <t>Thoms, John A</t>
  </si>
  <si>
    <t>7 Columbine Lane</t>
  </si>
  <si>
    <t>+1.303.798.6172</t>
  </si>
  <si>
    <t>+1.303.798.7962</t>
  </si>
  <si>
    <t>Della Libera, Michele</t>
  </si>
  <si>
    <t>Av. Atardecer #3791</t>
  </si>
  <si>
    <t>Loteo El Porvenir</t>
  </si>
  <si>
    <t>Coquimbo</t>
  </si>
  <si>
    <t>+39.0471.917792</t>
  </si>
  <si>
    <t>Kavanamur, Bernard V</t>
  </si>
  <si>
    <t>Graduate School of Science &amp; Engineering</t>
  </si>
  <si>
    <t>1-21-35 Korimoto</t>
  </si>
  <si>
    <t>Kagashima City</t>
  </si>
  <si>
    <t>+81.99.255.9864</t>
  </si>
  <si>
    <t>+81.99.285.8953</t>
  </si>
  <si>
    <t>890-0065</t>
  </si>
  <si>
    <t>Kagoshima University</t>
  </si>
  <si>
    <t>Post Graduate Student</t>
  </si>
  <si>
    <t>Closs, L Graham</t>
  </si>
  <si>
    <t>+1.303.273.3856</t>
  </si>
  <si>
    <t>Schneider, Albrecht</t>
  </si>
  <si>
    <t>Av. Kennedy 5757, Oficina 408</t>
  </si>
  <si>
    <t>Torre Oriente</t>
  </si>
  <si>
    <t>+56.2.432.1834</t>
  </si>
  <si>
    <t>56 - 2 - 432 1838</t>
  </si>
  <si>
    <t>ANDINA MINERALS CHILE LTDA.</t>
  </si>
  <si>
    <t>Jonson, David C</t>
  </si>
  <si>
    <t>3082 South Wheeling Way #410</t>
  </si>
  <si>
    <t>303.237.5556</t>
  </si>
  <si>
    <t>303.829.1127</t>
  </si>
  <si>
    <t>Baker, Darcy E L</t>
  </si>
  <si>
    <t>700-700 W Pender St</t>
  </si>
  <si>
    <t>604-688-9806</t>
  </si>
  <si>
    <t>V6C 1G8</t>
  </si>
  <si>
    <t>Equity Engineering Ltd.</t>
  </si>
  <si>
    <t>Moore, Charlie</t>
  </si>
  <si>
    <t>YGC Resources Ltd.</t>
  </si>
  <si>
    <t>540 - 688 West Hastings St.</t>
  </si>
  <si>
    <t>(403) 987-8598</t>
  </si>
  <si>
    <t>V6B 1P1</t>
  </si>
  <si>
    <t>YGC Resources</t>
  </si>
  <si>
    <t>Wormald, Peter J</t>
  </si>
  <si>
    <t>Calle 3 - Casa 55</t>
  </si>
  <si>
    <t>Parque Alborada</t>
  </si>
  <si>
    <t>B Grand Bourg</t>
  </si>
  <si>
    <t>Salta</t>
  </si>
  <si>
    <t>+54.387.4360810</t>
  </si>
  <si>
    <t>A4410CXA</t>
  </si>
  <si>
    <t>Price, Jonathan G</t>
  </si>
  <si>
    <t>University of Nevada</t>
  </si>
  <si>
    <t>MS-178</t>
  </si>
  <si>
    <t>+1.775.784.6691 ext 126</t>
  </si>
  <si>
    <t>Nevada Bureau of Mines &amp; Geology</t>
  </si>
  <si>
    <t>D'Hulst, Alan</t>
  </si>
  <si>
    <t>Département de géologie et de génie géol</t>
  </si>
  <si>
    <t>Faculté des sciences et de génie</t>
  </si>
  <si>
    <t>Université Laval</t>
  </si>
  <si>
    <t>Sainte-Foy</t>
  </si>
  <si>
    <t>656-2131 (#14253)</t>
  </si>
  <si>
    <t>G1K 7P4</t>
  </si>
  <si>
    <t>Scoon, Roger N</t>
  </si>
  <si>
    <t>P O Box 2461</t>
  </si>
  <si>
    <t>Rivonia</t>
  </si>
  <si>
    <t>+27.11.803.6346</t>
  </si>
  <si>
    <t>Priesmeyer, Steven T</t>
  </si>
  <si>
    <t>8967 W. 77th Place</t>
  </si>
  <si>
    <t>303-886-2598</t>
  </si>
  <si>
    <t>A.C.A. Howe International Ltd</t>
  </si>
  <si>
    <t>Reed, Lori</t>
  </si>
  <si>
    <t>9800 S. Meridian Blvd. Ste 400</t>
  </si>
  <si>
    <t>720-548-6178</t>
  </si>
  <si>
    <t>800-467-8736 ex 6178</t>
  </si>
  <si>
    <t>Insureme</t>
  </si>
  <si>
    <t>Shannon, Rachel L</t>
  </si>
  <si>
    <t>Dept of EAS</t>
  </si>
  <si>
    <t>Snee Hall</t>
  </si>
  <si>
    <t>Cornell University</t>
  </si>
  <si>
    <t>Ithaca</t>
  </si>
  <si>
    <t>(607) 255-2476</t>
  </si>
  <si>
    <t>Lepry Jr, Louis A</t>
  </si>
  <si>
    <t>5856 East Kettle Place</t>
  </si>
  <si>
    <t>+1.720.274.0983</t>
  </si>
  <si>
    <t>+1.720.274.0978</t>
  </si>
  <si>
    <t>Taylor, Anthony</t>
  </si>
  <si>
    <t>970 Caughun Crossing</t>
  </si>
  <si>
    <t>Revo</t>
  </si>
  <si>
    <t>775-284-7202</t>
  </si>
  <si>
    <t>775-284-7200</t>
  </si>
  <si>
    <t>Gold Summit Corp.</t>
  </si>
  <si>
    <t>Trujillo, Richard S</t>
  </si>
  <si>
    <t>P O Box 1789</t>
  </si>
  <si>
    <t>200  5th Street</t>
  </si>
  <si>
    <t>Ouray</t>
  </si>
  <si>
    <t>+1.970.325.4062</t>
  </si>
  <si>
    <t>81427-1789</t>
  </si>
  <si>
    <t>Thorson, Jon P</t>
  </si>
  <si>
    <t>5515 Nuthatch Road</t>
  </si>
  <si>
    <t>Parker</t>
  </si>
  <si>
    <t>+1.303.805.2503</t>
  </si>
  <si>
    <t>+1.303.805.2502</t>
  </si>
  <si>
    <t>Carlson, Gerald G</t>
  </si>
  <si>
    <t>500 - 625 Howe Street</t>
  </si>
  <si>
    <t>+1.604.688.0835</t>
  </si>
  <si>
    <t>604-688-0833</t>
  </si>
  <si>
    <t>Copper Ridge Explorations Inc.</t>
  </si>
  <si>
    <t>Dittrich, Thomas</t>
  </si>
  <si>
    <t>Agricolastraße 16</t>
  </si>
  <si>
    <t>App. 2605A</t>
  </si>
  <si>
    <t>University of Mining &amp; Technology Freiberg</t>
  </si>
  <si>
    <t>Carlon, Christopher J</t>
  </si>
  <si>
    <t>+44-(0)207-968-8595</t>
  </si>
  <si>
    <t>Anglo American plc</t>
  </si>
  <si>
    <t>Thomson, Ian</t>
  </si>
  <si>
    <t>906-1112 West Pender Street</t>
  </si>
  <si>
    <t>604-681-8600</t>
  </si>
  <si>
    <t>V6E 2S1</t>
  </si>
  <si>
    <t>On Common Ground Consultants Inc.</t>
  </si>
  <si>
    <t>Sutherland, Karen S</t>
  </si>
  <si>
    <t>Canada Trust Tower</t>
  </si>
  <si>
    <t>+1.416.861.0008</t>
  </si>
  <si>
    <t>+1.416.307.7419</t>
  </si>
  <si>
    <t>45J 2S1</t>
  </si>
  <si>
    <t>Jones, Jorge P</t>
  </si>
  <si>
    <t>Barrio El Alfalfar Lote 48-49</t>
  </si>
  <si>
    <t>Auto Pista Buenos Aires - La Plata km 30</t>
  </si>
  <si>
    <t>Hudson Partido de Berazategui</t>
  </si>
  <si>
    <t>Capital Federal</t>
  </si>
  <si>
    <t>+54.11.4322.3848</t>
  </si>
  <si>
    <t>+54.11.4215.5291</t>
  </si>
  <si>
    <t>B1885JMA</t>
  </si>
  <si>
    <t>Club de Campo Abril</t>
  </si>
  <si>
    <t>Kesler, Stephen E</t>
  </si>
  <si>
    <t>2534 CC Little Building</t>
  </si>
  <si>
    <t>425 East University Avenue</t>
  </si>
  <si>
    <t>Ann Arbor</t>
  </si>
  <si>
    <t>+1.734.763.4690</t>
  </si>
  <si>
    <t>+1.734.764.1435</t>
  </si>
  <si>
    <t>MICHIGAN</t>
  </si>
  <si>
    <t>48109-1063</t>
  </si>
  <si>
    <t>University of Michigan</t>
  </si>
  <si>
    <t>Turner, David</t>
  </si>
  <si>
    <t>1 Calle N.O. entre 2 y 3 Ave.</t>
  </si>
  <si>
    <t>Bo. El Carmen</t>
  </si>
  <si>
    <t>Contiguo a Seguros Atlantida</t>
  </si>
  <si>
    <t>Santa Rosa de Copán</t>
  </si>
  <si>
    <t>Honduras</t>
  </si>
  <si>
    <t>Yamana Gold Inc.</t>
  </si>
  <si>
    <t>Petzel, Volker F W</t>
  </si>
  <si>
    <t>+264.61.249.144</t>
  </si>
  <si>
    <t>+264.61.284.8120</t>
  </si>
  <si>
    <t>Creaser, Robert A</t>
  </si>
  <si>
    <t>126 ESB</t>
  </si>
  <si>
    <t>780.492.2030</t>
  </si>
  <si>
    <t>780.492.2942</t>
  </si>
  <si>
    <t>T6J 6W7</t>
  </si>
  <si>
    <t>McCaffrey, Rick</t>
  </si>
  <si>
    <t>#107 - 168 Chadwick Ct.</t>
  </si>
  <si>
    <t>North Vancouver BC</t>
  </si>
  <si>
    <t>604-253-1716</t>
  </si>
  <si>
    <t>604-209-7741</t>
  </si>
  <si>
    <t>V7M 3L4</t>
  </si>
  <si>
    <t>Acme Anallytical Labs</t>
  </si>
  <si>
    <t>Davis, Mark D</t>
  </si>
  <si>
    <t>Faculty of Science</t>
  </si>
  <si>
    <t>Howard College Campus</t>
  </si>
  <si>
    <t>Durban</t>
  </si>
  <si>
    <t>+27.31.260.2280</t>
  </si>
  <si>
    <t>+27.31.260.2516</t>
  </si>
  <si>
    <t>University of Natal</t>
  </si>
  <si>
    <t>Smith, Larry B</t>
  </si>
  <si>
    <t>780 Vista Blvd.</t>
  </si>
  <si>
    <t>Suite 100</t>
  </si>
  <si>
    <t>+1.775.331.4153</t>
  </si>
  <si>
    <t>775-331-2375</t>
  </si>
  <si>
    <t>Kamvong, Teera</t>
  </si>
  <si>
    <t>CODES Centre of Excellence in Ore Deposi</t>
  </si>
  <si>
    <t>Hobart, Tasmania</t>
  </si>
  <si>
    <t>61-3-6226 2376</t>
  </si>
  <si>
    <t>Krasavin, Artem</t>
  </si>
  <si>
    <t>Akademika Vinogradova st.</t>
  </si>
  <si>
    <t>6, 204</t>
  </si>
  <si>
    <t>8-919-902-78-74</t>
  </si>
  <si>
    <t>Moscow Prospecting and Exploration University</t>
  </si>
  <si>
    <t>4 grade student</t>
  </si>
  <si>
    <t>Vaughn, Elizabeth S</t>
  </si>
  <si>
    <t>775 West Lake Street</t>
  </si>
  <si>
    <t># C302</t>
  </si>
  <si>
    <t>770-843-4284</t>
  </si>
  <si>
    <t>Termuende, Tim</t>
  </si>
  <si>
    <t>16-11th Avenue South</t>
  </si>
  <si>
    <t>Cranbrook</t>
  </si>
  <si>
    <t>250-426-0749</t>
  </si>
  <si>
    <t>V1C 2P1</t>
  </si>
  <si>
    <t>Eagle Plains Resources Ltd.</t>
  </si>
  <si>
    <t>President &amp; C.E.O.</t>
  </si>
  <si>
    <t>Joyce, Susan</t>
  </si>
  <si>
    <t>Calle Mariscal Blas Cerdena 137</t>
  </si>
  <si>
    <t>San Isidro , Lima</t>
  </si>
  <si>
    <t>011.511.422.3222</t>
  </si>
  <si>
    <t>Common Ground Consultants</t>
  </si>
  <si>
    <t>Lindqvist, William F</t>
  </si>
  <si>
    <t>3 Cazadero Lane</t>
  </si>
  <si>
    <t>Tiburon</t>
  </si>
  <si>
    <t>+1.415.789.0701</t>
  </si>
  <si>
    <t>+1.415.789.0703</t>
  </si>
  <si>
    <t>Hartingh, Anne M</t>
  </si>
  <si>
    <t>516 Shelden Ave Apt. 308</t>
  </si>
  <si>
    <t>Houghton</t>
  </si>
  <si>
    <t>906-370-3226</t>
  </si>
  <si>
    <t>Marcos, Danilo M</t>
  </si>
  <si>
    <t>P.O. Box 353</t>
  </si>
  <si>
    <t>+976-1134-5636 to 37</t>
  </si>
  <si>
    <t>Sutopo, Bronto</t>
  </si>
  <si>
    <t>CODES - School of Earth Sciences</t>
  </si>
  <si>
    <t>+61.3.6226.7762</t>
  </si>
  <si>
    <t>+61.3.6226.2376</t>
  </si>
  <si>
    <t>Brown, Graham M</t>
  </si>
  <si>
    <t>+44.207.698.8600</t>
  </si>
  <si>
    <t>+44.207.698.8521</t>
  </si>
  <si>
    <t>Whitty, William</t>
  </si>
  <si>
    <t>Department of Earth and Ocean Sciences</t>
  </si>
  <si>
    <t>The University of British Columbia</t>
  </si>
  <si>
    <t>University of British Columbia</t>
  </si>
  <si>
    <t>Wong, Judy</t>
  </si>
  <si>
    <t>416-982-7451</t>
  </si>
  <si>
    <t>Kreiner, Douglas C</t>
  </si>
  <si>
    <t>517 West Mulberry Street</t>
  </si>
  <si>
    <t>+1.970.219.2698</t>
  </si>
  <si>
    <t>Herbort, Thomas C F</t>
  </si>
  <si>
    <t>Isotope Geochemistry and Mineral Resourc</t>
  </si>
  <si>
    <t>ETH Zentrum</t>
  </si>
  <si>
    <t>NO CO13.5</t>
  </si>
  <si>
    <t>+41.44.632.1827</t>
  </si>
  <si>
    <t>+41 44 632 59 22</t>
  </si>
  <si>
    <t>ETH Zurich</t>
  </si>
  <si>
    <t>Sims, Paul</t>
  </si>
  <si>
    <t>P.O. Box 25046, Ms 973 Denver Federal Ce</t>
  </si>
  <si>
    <t>Us Geological Survey</t>
  </si>
  <si>
    <t>Petersen, Erich U</t>
  </si>
  <si>
    <t>135 S. 1460 E. Rm 719</t>
  </si>
  <si>
    <t>135 South 1460 East</t>
  </si>
  <si>
    <t>+1.801.243.2288</t>
  </si>
  <si>
    <t>801 581-7238</t>
  </si>
  <si>
    <t>Univeristy of Utah</t>
  </si>
  <si>
    <t>Rios, Alberto</t>
  </si>
  <si>
    <t>Aruntani S.A.C.</t>
  </si>
  <si>
    <t>Director de Exploraciones</t>
  </si>
  <si>
    <t>Perkins, Matthew</t>
  </si>
  <si>
    <t>PO Box 702</t>
  </si>
  <si>
    <t>North Sydney</t>
  </si>
  <si>
    <t>612-9922-6141</t>
  </si>
  <si>
    <t>612-9957-4117</t>
  </si>
  <si>
    <t>Encom Technology</t>
  </si>
  <si>
    <t>Goldfarb, Richard J</t>
  </si>
  <si>
    <t>Box 25046, MS 973</t>
  </si>
  <si>
    <t>Denver Federal Center</t>
  </si>
  <si>
    <t>+1.303.236.3200</t>
  </si>
  <si>
    <t>303-236-2441</t>
  </si>
  <si>
    <t>Seedorff, C Eric</t>
  </si>
  <si>
    <t>P. O. Box 90960</t>
  </si>
  <si>
    <t>+1.520.621.2672</t>
  </si>
  <si>
    <t>520-626-3921</t>
  </si>
  <si>
    <t>85752-0960</t>
  </si>
  <si>
    <t>Assoc Prof</t>
  </si>
  <si>
    <t>Ruiz, Remigio</t>
  </si>
  <si>
    <t>54.221.422.5648</t>
  </si>
  <si>
    <t>Universidad Nacional de La Plata</t>
  </si>
  <si>
    <t>Shuto, Kazuo</t>
  </si>
  <si>
    <t>1785-1 - Horigome Cho</t>
  </si>
  <si>
    <t>Ashikaga-shi</t>
  </si>
  <si>
    <t>+81.3.3474.4679</t>
  </si>
  <si>
    <t>+81.284.70.1535</t>
  </si>
  <si>
    <t>326-0831</t>
  </si>
  <si>
    <t>Tani, Tokichiro</t>
  </si>
  <si>
    <t>1-3-6 Nagata-higashi, Minami-ku,</t>
  </si>
  <si>
    <t>Yokohama</t>
  </si>
  <si>
    <t>045-714-7948</t>
  </si>
  <si>
    <t>232-0072</t>
  </si>
  <si>
    <t>Rivera, Sergio L</t>
  </si>
  <si>
    <t>Apoquindo 4775 Of. 602</t>
  </si>
  <si>
    <t>Exploraciones Mineras Andinas S.A.</t>
  </si>
  <si>
    <t>Nyama, Nesbert</t>
  </si>
  <si>
    <t>EGRI  School of Geosciences</t>
  </si>
  <si>
    <t>Private Bag 3   Wit</t>
  </si>
  <si>
    <t>+27.721.904.4487</t>
  </si>
  <si>
    <t>Witwatersrand University</t>
  </si>
  <si>
    <t>Stevens, Mark G</t>
  </si>
  <si>
    <t>165 S Union Blvd  Ste 950</t>
  </si>
  <si>
    <t>+1.303.987.8907</t>
  </si>
  <si>
    <t>+1.303.986.6950</t>
  </si>
  <si>
    <t>Pincock Allen &amp; Holt Inc</t>
  </si>
  <si>
    <t>Rozendaal, Abraham</t>
  </si>
  <si>
    <t>Univ of Stellenbosch</t>
  </si>
  <si>
    <t>Private Bag X 01</t>
  </si>
  <si>
    <t>Stellenbosch</t>
  </si>
  <si>
    <t>+27.21.808.3129</t>
  </si>
  <si>
    <t>+27 (0)218083122</t>
  </si>
  <si>
    <t>Davidson, Alex J</t>
  </si>
  <si>
    <t>161 Bay Street  Suite 3700</t>
  </si>
  <si>
    <t>BCE Place-Canada Trust Tower</t>
  </si>
  <si>
    <t>+1.416.214.7811</t>
  </si>
  <si>
    <t>M5J 2S1</t>
  </si>
  <si>
    <t>Executive Vice President</t>
  </si>
  <si>
    <t>Doucet, Dominique</t>
  </si>
  <si>
    <t>P.O. Box 24</t>
  </si>
  <si>
    <t>Station St-Bruno</t>
  </si>
  <si>
    <t>St-Bruno de Montarville</t>
  </si>
  <si>
    <t>450-441-9569</t>
  </si>
  <si>
    <t>J3V 4P8</t>
  </si>
  <si>
    <t>Sirios Resources Inc.</t>
  </si>
  <si>
    <t>Wilson, Alan</t>
  </si>
  <si>
    <t>Copper Commodity Leader</t>
  </si>
  <si>
    <t>Doggett, Michael D</t>
  </si>
  <si>
    <t>Kingston</t>
  </si>
  <si>
    <t>+1.613.533.6651</t>
  </si>
  <si>
    <t>+1.613.533.2553</t>
  </si>
  <si>
    <t>K7L 3N6</t>
  </si>
  <si>
    <t>Queen's University</t>
  </si>
  <si>
    <t>Glanzman, Richard K</t>
  </si>
  <si>
    <t>2752 South Braun Way</t>
  </si>
  <si>
    <t>303-986-9019</t>
  </si>
  <si>
    <t>Glanzman Geochemcial LLC</t>
  </si>
  <si>
    <t>Principal Geochemist</t>
  </si>
  <si>
    <t>Winters, Rick</t>
  </si>
  <si>
    <t>143 Union Blvd</t>
  </si>
  <si>
    <t>Suite 900</t>
  </si>
  <si>
    <t>303-986-5135</t>
  </si>
  <si>
    <t>RMB Resources Inc.</t>
  </si>
  <si>
    <t>Baatartsogt, Baldorj</t>
  </si>
  <si>
    <t>Vogelbeerweg-2</t>
  </si>
  <si>
    <t>Tubingen</t>
  </si>
  <si>
    <t>University of Tubingen</t>
  </si>
  <si>
    <t>Crowson, Phillip</t>
  </si>
  <si>
    <t>Nethergate</t>
  </si>
  <si>
    <t>Dundee</t>
  </si>
  <si>
    <t>Scotland</t>
  </si>
  <si>
    <t>DD1 4HN</t>
  </si>
  <si>
    <t>Ceptils (University of Dundee)</t>
  </si>
  <si>
    <t>Gallardo, Miguel</t>
  </si>
  <si>
    <t>Malaga 50 piso 5</t>
  </si>
  <si>
    <t>+56.2.2089477</t>
  </si>
  <si>
    <t>56.2.2089478</t>
  </si>
  <si>
    <t>GOLD FIELDS CHILE</t>
  </si>
  <si>
    <t>Long, Keith R</t>
  </si>
  <si>
    <t>520 N Park Ave, Ste 355</t>
  </si>
  <si>
    <t>+1.520.670.5113</t>
  </si>
  <si>
    <t>520-670-5512</t>
  </si>
  <si>
    <t>Cook, Douglas</t>
  </si>
  <si>
    <t>2485 Greensboro Drive</t>
  </si>
  <si>
    <t>775-826-7643</t>
  </si>
  <si>
    <t>775-826-0599</t>
  </si>
  <si>
    <t>Hedenquist, Jeffrey W</t>
  </si>
  <si>
    <t>99 Fifth Avenue Suite 420</t>
  </si>
  <si>
    <t>+1.613.230.9191</t>
  </si>
  <si>
    <t>416-369-0111</t>
  </si>
  <si>
    <t>M5H 2C9</t>
  </si>
  <si>
    <t>Geosoft, Inc.</t>
  </si>
  <si>
    <t>Wood, Robert A</t>
  </si>
  <si>
    <t>P O Box 3658</t>
  </si>
  <si>
    <t>Sparks</t>
  </si>
  <si>
    <t>+1.775.425.4615</t>
  </si>
  <si>
    <t>UNR</t>
  </si>
  <si>
    <t>Baker, Donald J</t>
  </si>
  <si>
    <t>1660 Wynkoop Street</t>
  </si>
  <si>
    <t>+1.303.595.9385</t>
  </si>
  <si>
    <t>Vice President Corporate Development</t>
  </si>
  <si>
    <t>Van Dell, Solie</t>
  </si>
  <si>
    <t>720-981-7212</t>
  </si>
  <si>
    <t>Monterroza-Rios, Albert E</t>
  </si>
  <si>
    <t>Carrera 83 No79A 040 B1 Apto201</t>
  </si>
  <si>
    <t>Medellin</t>
  </si>
  <si>
    <t>Colombia</t>
  </si>
  <si>
    <t>+57.4.441.1053</t>
  </si>
  <si>
    <t>Gobernacion de Antioquia</t>
  </si>
  <si>
    <t>Epifanova, Tatiana A</t>
  </si>
  <si>
    <t>Faculty of Geology</t>
  </si>
  <si>
    <t>7/9 Universitetskaya Emb</t>
  </si>
  <si>
    <t>Saint Petersburg</t>
  </si>
  <si>
    <t>Russian Federation</t>
  </si>
  <si>
    <t>+7.812.328.44.18</t>
  </si>
  <si>
    <t>+7.812.328.95.04</t>
  </si>
  <si>
    <t>Saint-Petersburg State University</t>
  </si>
  <si>
    <t>Arribas, Antonio R</t>
  </si>
  <si>
    <t>240 South Rock Boulevard  Suite 117</t>
  </si>
  <si>
    <t>+1.775.856.3091</t>
  </si>
  <si>
    <t>+1.775.856.2552</t>
  </si>
  <si>
    <t>Bartrop, Stephen B</t>
  </si>
  <si>
    <t>Suite 302</t>
  </si>
  <si>
    <t>25 Lime St</t>
  </si>
  <si>
    <t>Sydney</t>
  </si>
  <si>
    <t>61.2.9279.2727</t>
  </si>
  <si>
    <t>61.2.9299.5855</t>
  </si>
  <si>
    <t>Neelands, J Tom</t>
  </si>
  <si>
    <t>340 Millwood Rd</t>
  </si>
  <si>
    <t>+1.416.488.5463</t>
  </si>
  <si>
    <t>416 320 0868</t>
  </si>
  <si>
    <t>M4S 1K1</t>
  </si>
  <si>
    <t>Self-employed</t>
  </si>
  <si>
    <t>Consultant</t>
  </si>
  <si>
    <t>LONG, SCOTT</t>
  </si>
  <si>
    <t>2001 W CAMELBACK RD</t>
  </si>
  <si>
    <t>SUITE 300</t>
  </si>
  <si>
    <t>PHOENIX</t>
  </si>
  <si>
    <t>602 343 2400</t>
  </si>
  <si>
    <t>AMEC</t>
  </si>
  <si>
    <t>CHIEF GEOCHEMIST</t>
  </si>
  <si>
    <t>Reynolds, Adrian J</t>
  </si>
  <si>
    <t>La Motte Chambers</t>
  </si>
  <si>
    <t>La Motte Street</t>
  </si>
  <si>
    <t>St Helier</t>
  </si>
  <si>
    <t>Jersey</t>
  </si>
  <si>
    <t>JE11BJ</t>
  </si>
  <si>
    <t>Randgold Resources Limited</t>
  </si>
  <si>
    <t>General Manager : Exploration and Evaluation</t>
  </si>
  <si>
    <t>Hennigh, Quinton T</t>
  </si>
  <si>
    <t>10101 East Dry Creek Road</t>
  </si>
  <si>
    <t>Englewood</t>
  </si>
  <si>
    <t>303-217-6351</t>
  </si>
  <si>
    <t>Senior Geologist</t>
  </si>
  <si>
    <t>Wodzicki, Wojtek</t>
  </si>
  <si>
    <t>600-200 Burrard Street</t>
  </si>
  <si>
    <t>+1.604.685.3069</t>
  </si>
  <si>
    <t>Teck Cominco Ltd.</t>
  </si>
  <si>
    <t>General Manager - N. America</t>
  </si>
  <si>
    <t>Davies, Andrew G S</t>
  </si>
  <si>
    <t>Meldrum, Simon J</t>
  </si>
  <si>
    <t>Calle Las Tres Marias 363/6</t>
  </si>
  <si>
    <t>Monterrico</t>
  </si>
  <si>
    <t>+51.1.436.4203</t>
  </si>
  <si>
    <t>+51.1.436.9475</t>
  </si>
  <si>
    <t>Mr</t>
  </si>
  <si>
    <t>Richardson, Jean M</t>
  </si>
  <si>
    <t>P O Box 4300</t>
  </si>
  <si>
    <t>185 Concession Street</t>
  </si>
  <si>
    <t>Lakefield</t>
  </si>
  <si>
    <t>+1.705.652.6365</t>
  </si>
  <si>
    <t>+1.705.652.2120</t>
  </si>
  <si>
    <t>K0L 2H0</t>
  </si>
  <si>
    <t>SGS Lakefield Research Ltd</t>
  </si>
  <si>
    <t>Cummins, Brendan</t>
  </si>
  <si>
    <t>189 Hay Street</t>
  </si>
  <si>
    <t>Subiaco</t>
  </si>
  <si>
    <t>Perth</t>
  </si>
  <si>
    <t>+61 8 9388 5000</t>
  </si>
  <si>
    <t>Moly Mines Ltd</t>
  </si>
  <si>
    <t>Exploration Manager</t>
  </si>
  <si>
    <t>Klipfel, Paul D</t>
  </si>
  <si>
    <t>4861 Ramcreek Trail</t>
  </si>
  <si>
    <t>+1.775.828.2561</t>
  </si>
  <si>
    <t>+1.775.742.2237</t>
  </si>
  <si>
    <t>Explorationist</t>
  </si>
  <si>
    <t>Little, Mary L</t>
  </si>
  <si>
    <t>Suite 1578</t>
  </si>
  <si>
    <t>609 Granville Street</t>
  </si>
  <si>
    <t>604-602-9989</t>
  </si>
  <si>
    <t>V7Y 1G5</t>
  </si>
  <si>
    <t>Mirasol Resources Ltd.</t>
  </si>
  <si>
    <t>Hammer, Donald F</t>
  </si>
  <si>
    <t>P O Box 1120</t>
  </si>
  <si>
    <t>Oracle</t>
  </si>
  <si>
    <t>+1.520.896.9714</t>
  </si>
  <si>
    <t>+1.520.896.9346</t>
  </si>
  <si>
    <t>Nunez-Othon, Aristeo</t>
  </si>
  <si>
    <t>Jose Carmelo 116</t>
  </si>
  <si>
    <t>Entre Reyes y Escobedo</t>
  </si>
  <si>
    <t>Col. Balderrama</t>
  </si>
  <si>
    <t>Hermosillo, Sonora</t>
  </si>
  <si>
    <t>52-662-2149640</t>
  </si>
  <si>
    <t>Rytuba, James J</t>
  </si>
  <si>
    <t>345 Middlefield Road</t>
  </si>
  <si>
    <t>Menlo Park</t>
  </si>
  <si>
    <t>+1.415.329.5490</t>
  </si>
  <si>
    <t>650-329-5418</t>
  </si>
  <si>
    <t>CALIFORNIA</t>
  </si>
  <si>
    <t>U.S. Geological Survey</t>
  </si>
  <si>
    <t>Dr.</t>
  </si>
  <si>
    <t>Hodge, Joanna L</t>
  </si>
  <si>
    <t>35 Stirling Highway</t>
  </si>
  <si>
    <t>Crawley</t>
  </si>
  <si>
    <t>+61.8.6488.1178</t>
  </si>
  <si>
    <t>+61.8.6488.7152</t>
  </si>
  <si>
    <t>University of Western Australia</t>
  </si>
  <si>
    <t>Miss</t>
  </si>
  <si>
    <t>Coopersmith, Howard G</t>
  </si>
  <si>
    <t>1205 Steeplechase Ct</t>
  </si>
  <si>
    <t>Fort Collins</t>
  </si>
  <si>
    <t>Coopersmith &amp; Associates</t>
  </si>
  <si>
    <t>Principal</t>
  </si>
  <si>
    <t>wade, geoff</t>
  </si>
  <si>
    <t>380 new york st</t>
  </si>
  <si>
    <t>redlands</t>
  </si>
  <si>
    <t>esri</t>
  </si>
  <si>
    <t>Foster, Robert P</t>
  </si>
  <si>
    <t>Wessex House</t>
  </si>
  <si>
    <t>Upper Market Street</t>
  </si>
  <si>
    <t>Eastleigh</t>
  </si>
  <si>
    <t>Hampshire</t>
  </si>
  <si>
    <t>+44.23.8062.0022</t>
  </si>
  <si>
    <t>SO50 9FD</t>
  </si>
  <si>
    <t>Bob Foster and Associates Limited</t>
  </si>
  <si>
    <t>Hoal, Karin O</t>
  </si>
  <si>
    <t>Dept. of Geology and Geological Engineer</t>
  </si>
  <si>
    <t>1516 Illinois St</t>
  </si>
  <si>
    <t>303.276.3859</t>
  </si>
  <si>
    <t>303.273.3496.3800</t>
  </si>
  <si>
    <t>Oldroyd, Geoffrey</t>
  </si>
  <si>
    <t>31 Lyndale Road, Pullenvale</t>
  </si>
  <si>
    <t>Brisbane</t>
  </si>
  <si>
    <t>61-7-3374-4458</t>
  </si>
  <si>
    <t>61-7-3374-4457</t>
  </si>
  <si>
    <t>G.C. Oldroyd &amp; Associates Pty.LTD.</t>
  </si>
  <si>
    <t>Petersen, Mark A</t>
  </si>
  <si>
    <t>P O Box 270530</t>
  </si>
  <si>
    <t>+1.303.796.0265</t>
  </si>
  <si>
    <t>+1.303.796.0299 ext 305</t>
  </si>
  <si>
    <t>Metallica Resources Inc</t>
  </si>
  <si>
    <t>Schodde, Richard</t>
  </si>
  <si>
    <t>Exploration Team</t>
  </si>
  <si>
    <t>180 Lonsdale Street</t>
  </si>
  <si>
    <t>Melbourne</t>
  </si>
  <si>
    <t>+61 3 9609 2592</t>
  </si>
  <si>
    <t>IDAHO</t>
  </si>
  <si>
    <t>BHP Billiton Ltd</t>
  </si>
  <si>
    <t>Mineral Economist</t>
  </si>
  <si>
    <t>Douchane, Andre</t>
  </si>
  <si>
    <t>2116-130 Adelaide St. W.</t>
  </si>
  <si>
    <t>416.360.7709</t>
  </si>
  <si>
    <t>416.671.8089</t>
  </si>
  <si>
    <t>M5H 3P5</t>
  </si>
  <si>
    <t>North American Palldiom</t>
  </si>
  <si>
    <t>Backens, Mark</t>
  </si>
  <si>
    <t>Suite 2664 Four Bentall Centre</t>
  </si>
  <si>
    <t>1055 Dunsmuir Street</t>
  </si>
  <si>
    <t>PO Box 49183</t>
  </si>
  <si>
    <t>604-605-1634</t>
  </si>
  <si>
    <t>604-605-3944</t>
  </si>
  <si>
    <t>V7X 1K8</t>
  </si>
  <si>
    <t>Macquarie</t>
  </si>
  <si>
    <t>Manager</t>
  </si>
  <si>
    <t>Pfau, Mark I</t>
  </si>
  <si>
    <t>3275 Terrace Drive</t>
  </si>
  <si>
    <t>Missoula</t>
  </si>
  <si>
    <t>+1.406.251.4235</t>
  </si>
  <si>
    <t>Tellurian Exploration Inc</t>
  </si>
  <si>
    <t>Kelley, David L</t>
  </si>
  <si>
    <t>10101 East Dry Creek Rd</t>
  </si>
  <si>
    <t>+1.303.708.4060</t>
  </si>
  <si>
    <t>303-708-4822</t>
  </si>
  <si>
    <t>Geochemist</t>
  </si>
  <si>
    <t>Turner, Alistair R</t>
  </si>
  <si>
    <t>609 West Littleton Blvd</t>
  </si>
  <si>
    <t>#307</t>
  </si>
  <si>
    <t>+1.303.933.2130</t>
  </si>
  <si>
    <t>720 283-3904</t>
  </si>
  <si>
    <t>NA</t>
  </si>
  <si>
    <t>Lips, Andor</t>
  </si>
  <si>
    <t>3, avenue C. Guillemin</t>
  </si>
  <si>
    <t>BP36009</t>
  </si>
  <si>
    <t>Orleans</t>
  </si>
  <si>
    <t>France</t>
  </si>
  <si>
    <t>+33.2.3864.4729</t>
  </si>
  <si>
    <t>BRGM</t>
  </si>
  <si>
    <t>Dr</t>
  </si>
  <si>
    <t>Jowitt, Simon M</t>
  </si>
  <si>
    <t>Department of Geology</t>
  </si>
  <si>
    <t>University of Leicester</t>
  </si>
  <si>
    <t>University Road</t>
  </si>
  <si>
    <t>Leicester</t>
  </si>
  <si>
    <t>+44 771 9867149</t>
  </si>
  <si>
    <t>LE1 7RH</t>
  </si>
  <si>
    <t>PhD Student</t>
  </si>
  <si>
    <t>Meerburg, Glen</t>
  </si>
  <si>
    <t>85 Richomnd St. W 8th Floor</t>
  </si>
  <si>
    <t>416-369-9597</t>
  </si>
  <si>
    <t>416-369-0111 x 363</t>
  </si>
  <si>
    <t>GeoSoft Inc</t>
  </si>
  <si>
    <t>Osterman, Chris</t>
  </si>
  <si>
    <t>7525 North Ellison Drive</t>
  </si>
  <si>
    <t>+1.520.531.0865</t>
  </si>
  <si>
    <t>McKenzie, Alan</t>
  </si>
  <si>
    <t>P.O. Box 61809</t>
  </si>
  <si>
    <t>Marshalltown</t>
  </si>
  <si>
    <t>South Africa</t>
  </si>
  <si>
    <t>27-11-492-3371</t>
  </si>
  <si>
    <t>27-11-492-3370</t>
  </si>
  <si>
    <t>Geological Society of South Africa</t>
  </si>
  <si>
    <t>Elosta, Fathi</t>
  </si>
  <si>
    <t>Janzor Academy Postgraduate Studies</t>
  </si>
  <si>
    <t>Tripoli</t>
  </si>
  <si>
    <t>Libya</t>
  </si>
  <si>
    <t>National Bureau for Research &amp; Development</t>
  </si>
  <si>
    <t>Geologists</t>
  </si>
  <si>
    <t>Howieson, Ken</t>
  </si>
  <si>
    <t>8th Floor, 85 Richmond St. W</t>
  </si>
  <si>
    <t>Haydon, Robert C</t>
  </si>
  <si>
    <t>Predictive Mineral Discovery</t>
  </si>
  <si>
    <t>83 Bridge Street</t>
  </si>
  <si>
    <t>Northcote</t>
  </si>
  <si>
    <t>+61.3.8344.6514</t>
  </si>
  <si>
    <t>Cooperative Research Center for</t>
  </si>
  <si>
    <t>Chief Executive</t>
  </si>
  <si>
    <t>James, Laurence P</t>
  </si>
  <si>
    <t>1658 Cole Blvd. Ste 210</t>
  </si>
  <si>
    <t>+1.303.425.6634</t>
  </si>
  <si>
    <t>+1.303.425.7042</t>
  </si>
  <si>
    <t>NewWest Gold Corporation</t>
  </si>
  <si>
    <t>Etheridge, Mike</t>
  </si>
  <si>
    <t>GEOMC</t>
  </si>
  <si>
    <t>MacQuarie University</t>
  </si>
  <si>
    <t>Huber, Shirley</t>
  </si>
  <si>
    <t>Hayes, Maggie</t>
  </si>
  <si>
    <t>Carroll, Megan</t>
  </si>
  <si>
    <t>1313 Sherman St #715</t>
  </si>
  <si>
    <t>303-866-4445</t>
  </si>
  <si>
    <t>303-866-3504</t>
  </si>
  <si>
    <t>Carroll, Chris</t>
  </si>
  <si>
    <t>López, Maria Luisa</t>
  </si>
  <si>
    <t>SAM S.A.</t>
  </si>
  <si>
    <t>artist</t>
  </si>
  <si>
    <t>Kelly, Landon</t>
  </si>
  <si>
    <t>Kehmeier, Andrea</t>
  </si>
  <si>
    <t>Guj, Luisa</t>
  </si>
  <si>
    <t>Jones, Dayton</t>
  </si>
  <si>
    <t>Stepanek, Vanessa</t>
  </si>
  <si>
    <t>Nex, Paul</t>
  </si>
  <si>
    <t>Anderson, Claire</t>
  </si>
  <si>
    <t>breault, Janie</t>
  </si>
  <si>
    <t>S Palomares Urbina, Rita Fernanda</t>
  </si>
  <si>
    <t>Oktyabri, Azzayaa</t>
  </si>
  <si>
    <t>Bedinelli, Sylvia</t>
  </si>
  <si>
    <t>Coulter, Clea</t>
  </si>
  <si>
    <t>Mazzucchelli, Brenda</t>
  </si>
  <si>
    <t>Arps, Peggy</t>
  </si>
  <si>
    <t>Price, Beth</t>
  </si>
  <si>
    <t>Eshuys, Marjorie</t>
  </si>
  <si>
    <t>Mrs</t>
  </si>
  <si>
    <t>Espinosa, Marisol</t>
  </si>
  <si>
    <t>Muessig, Kit</t>
  </si>
  <si>
    <t>MacAllister Troup, Sapphire</t>
  </si>
  <si>
    <t>Brewer, Anna</t>
  </si>
  <si>
    <t>Oldroyd, Jennifer</t>
  </si>
  <si>
    <t>Coxe, Judy</t>
  </si>
  <si>
    <t>Chapman, Guest of John</t>
  </si>
  <si>
    <t>MacDonald, Loralee</t>
  </si>
  <si>
    <t>Freeman, Toni</t>
  </si>
  <si>
    <t>Decker, Suzi</t>
  </si>
  <si>
    <t>Parratt, Connie</t>
  </si>
  <si>
    <t>Parry, Julie</t>
  </si>
  <si>
    <t>Morgan, Olwen</t>
  </si>
  <si>
    <t>Read, John</t>
  </si>
  <si>
    <t>Lips, Hind</t>
  </si>
  <si>
    <t>Skwara, Teri</t>
  </si>
  <si>
    <t>Hertendy-Orssich, Jeannie</t>
  </si>
  <si>
    <t>Williams, Margaret</t>
  </si>
  <si>
    <t>Rigby, Neal</t>
  </si>
  <si>
    <t>Keefe, Bob</t>
  </si>
  <si>
    <t>Jones, Mrs. Maria de los Angeles Cata</t>
  </si>
  <si>
    <t>Club De Campo Abril</t>
  </si>
  <si>
    <t>Assistant</t>
  </si>
  <si>
    <t>Stanley, Guest of Geoff</t>
  </si>
  <si>
    <t>Lindqvist, Helen</t>
  </si>
  <si>
    <t>Carlson, Dorell</t>
  </si>
  <si>
    <t>Ewert, Lee</t>
  </si>
  <si>
    <t>Galecio, Victoria</t>
  </si>
  <si>
    <t>Brandes, Andrea</t>
  </si>
  <si>
    <t>SBX Consultores Ltda.</t>
  </si>
  <si>
    <t>Castaneda, Ana Lucia</t>
  </si>
  <si>
    <t>Rosendaal, Deona</t>
  </si>
  <si>
    <t>Taranik, Colleen</t>
  </si>
  <si>
    <t>Jones, Allie</t>
  </si>
  <si>
    <t>Juhas, Lynne</t>
  </si>
  <si>
    <t>Groves, Lori</t>
  </si>
  <si>
    <t>Petersen, Eileen</t>
  </si>
  <si>
    <t>Manchester Lancashire</t>
  </si>
  <si>
    <t>+44.16.1306.9360</t>
  </si>
  <si>
    <t>+44.78.4109.9925</t>
  </si>
  <si>
    <t>M13 9PL</t>
  </si>
  <si>
    <t>University of Manchester</t>
  </si>
  <si>
    <t>Anzman, Joseph R</t>
  </si>
  <si>
    <t>P O Box 370526</t>
  </si>
  <si>
    <t>+1.303.337.4559</t>
  </si>
  <si>
    <t>80237-0526</t>
  </si>
  <si>
    <t>Williams, William C</t>
  </si>
  <si>
    <t>One North Central Ave.</t>
  </si>
  <si>
    <t>Phoenix</t>
  </si>
  <si>
    <t>+1.602.366.7314</t>
  </si>
  <si>
    <t>+1.602.366.8347</t>
  </si>
  <si>
    <t>303-973-0715</t>
  </si>
  <si>
    <t>303-973-8585</t>
  </si>
  <si>
    <t>Eurasian Minerals Inc.</t>
  </si>
  <si>
    <t>Tittes, Pam</t>
  </si>
  <si>
    <t>Cherry Creek Plaza II</t>
  </si>
  <si>
    <t>650 South Cherry Street Suite 525</t>
  </si>
  <si>
    <t>303-321-3551</t>
  </si>
  <si>
    <t>Downing Teal</t>
  </si>
  <si>
    <t>Kevin, Wealand</t>
  </si>
  <si>
    <t>1176 Kings Park Rd</t>
  </si>
  <si>
    <t>West Derth</t>
  </si>
  <si>
    <t>61 894812424</t>
  </si>
  <si>
    <t>Shopf-Moran, Sha</t>
  </si>
  <si>
    <t>3275 W Ina Rd. #240</t>
  </si>
  <si>
    <t>520-544-9853</t>
  </si>
  <si>
    <t>520-544-3688</t>
  </si>
  <si>
    <t>O'Shea, Mary</t>
  </si>
  <si>
    <t>8307 Schaffer PKWY</t>
  </si>
  <si>
    <t>303-973-3845</t>
  </si>
  <si>
    <t>303-948-4227</t>
  </si>
  <si>
    <t>Hall, Scott</t>
  </si>
  <si>
    <t>Bradshaw, Geoff</t>
  </si>
  <si>
    <t>Weber, Arnie</t>
  </si>
  <si>
    <t>1 Uinois Street</t>
  </si>
  <si>
    <t>303-273-3859</t>
  </si>
  <si>
    <t>303-273-3066</t>
  </si>
  <si>
    <t>Williams, Dean K</t>
  </si>
  <si>
    <t>Calle Real 150</t>
  </si>
  <si>
    <t>Colonia</t>
  </si>
  <si>
    <t>Uruguay</t>
  </si>
  <si>
    <t>598 520 2307</t>
  </si>
  <si>
    <t>DelcoSur</t>
  </si>
  <si>
    <t>Rader, Darrell</t>
  </si>
  <si>
    <t>900 - 543 Granville St</t>
  </si>
  <si>
    <t>604-681-6813</t>
  </si>
  <si>
    <t>604-681-9501</t>
  </si>
  <si>
    <t>V6C 1X8</t>
  </si>
  <si>
    <t>Energold Drilling Corp.</t>
  </si>
  <si>
    <t>Sapardina, Dessy W</t>
  </si>
  <si>
    <t>Gadjah Mada University</t>
  </si>
  <si>
    <t>Yogyakarta</t>
  </si>
  <si>
    <t>Indonesia</t>
  </si>
  <si>
    <t>Krol, Leendert G</t>
  </si>
  <si>
    <t>230 South High Street</t>
  </si>
  <si>
    <t>+1.303.722.7527</t>
  </si>
  <si>
    <t>Brazauro Resources Corporation</t>
  </si>
  <si>
    <t>Senior Hydrogeologist</t>
  </si>
  <si>
    <t>c/o Nevada Bureau of Mines &amp; Geology,</t>
  </si>
  <si>
    <t>University of Nevada/MS 178</t>
  </si>
  <si>
    <t>775-784-6691, ext. 126</t>
  </si>
  <si>
    <t>Lenker, Cheryl</t>
  </si>
  <si>
    <t>801-238-2464</t>
  </si>
  <si>
    <t>Howell, Dale</t>
  </si>
  <si>
    <t>56-2-377-5062</t>
  </si>
  <si>
    <t>Antofagasta Minerals S.A.</t>
  </si>
  <si>
    <t>De Melo, Luciana</t>
  </si>
  <si>
    <t>Scln 407,Bioboa, Apt ,107/ASA Nortf</t>
  </si>
  <si>
    <t>Brasilia , DE</t>
  </si>
  <si>
    <t>708555-510</t>
  </si>
  <si>
    <t>Thakurta, Joyashish</t>
  </si>
  <si>
    <t>1001 East 10th Street</t>
  </si>
  <si>
    <t>Bloomington</t>
  </si>
  <si>
    <t>+1.812.855.7899</t>
  </si>
  <si>
    <t>+1.812.855.8034</t>
  </si>
  <si>
    <t>INDIANA</t>
  </si>
  <si>
    <t>Indiana University</t>
  </si>
  <si>
    <t>Petersen, Ulrich</t>
  </si>
  <si>
    <t>414 Marsh Street</t>
  </si>
  <si>
    <t>Belmont</t>
  </si>
  <si>
    <t>+1.617.484.1839</t>
  </si>
  <si>
    <t>MASSACHUSETTS</t>
  </si>
  <si>
    <t>Hafen, Preston L</t>
  </si>
  <si>
    <t>115 South Main</t>
  </si>
  <si>
    <t>Veyo</t>
  </si>
  <si>
    <t>+1.435.574.2320</t>
  </si>
  <si>
    <t>+1.435.574.2760</t>
  </si>
  <si>
    <t>McClung, Craig R</t>
  </si>
  <si>
    <t>P.O. Box 524 Auckland Park</t>
  </si>
  <si>
    <t>xx27-11-485-2309</t>
  </si>
  <si>
    <t>xx27-11-489-2301</t>
  </si>
  <si>
    <t>Dept. of Gevi. University of Jo.Burg.</t>
  </si>
  <si>
    <t>Page, Robert</t>
  </si>
  <si>
    <t>Falconbridge Limited</t>
  </si>
  <si>
    <t>207 Queen's Quay W., Ste. 800</t>
  </si>
  <si>
    <t>416-982-7405</t>
  </si>
  <si>
    <t>M5J 1A7</t>
  </si>
  <si>
    <t>Chief Geologist - Copper</t>
  </si>
  <si>
    <t>Anderson, Philip W</t>
  </si>
  <si>
    <t>Calle Madrid 145</t>
  </si>
  <si>
    <t>Miraflores</t>
  </si>
  <si>
    <t>+51.1.243.3257</t>
  </si>
  <si>
    <t>APMX SAC</t>
  </si>
  <si>
    <t>Consulting Geologist</t>
  </si>
  <si>
    <t>Sanders, George</t>
  </si>
  <si>
    <t>Suite 911, 470 Granville</t>
  </si>
  <si>
    <t>604-682-7576</t>
  </si>
  <si>
    <t>604-682-2421</t>
  </si>
  <si>
    <t>V6C 1V5</t>
  </si>
  <si>
    <t>Consolidated Pacific Bay Minerals Ltd.</t>
  </si>
  <si>
    <t>Coxe, Donald</t>
  </si>
  <si>
    <t>4465 Cove Cliff Road</t>
  </si>
  <si>
    <t>604-929-8791</t>
  </si>
  <si>
    <t>V7G 1H7</t>
  </si>
  <si>
    <t>Harris Investment</t>
  </si>
  <si>
    <t>Baumgartner, Regina M</t>
  </si>
  <si>
    <t>Department of Mineralogy</t>
  </si>
  <si>
    <t>13 rue des Maraichers</t>
  </si>
  <si>
    <t>Geneve 4</t>
  </si>
  <si>
    <t>+41.22.379.32.10</t>
  </si>
  <si>
    <t>+41.22.379.68.21</t>
  </si>
  <si>
    <t>Universite de Geneve</t>
  </si>
  <si>
    <t>Doyle, Jessica B</t>
  </si>
  <si>
    <t>University of Nevada, Reno, MS 169</t>
  </si>
  <si>
    <t>1664 N Virginia Street</t>
  </si>
  <si>
    <t>775-784-6610</t>
  </si>
  <si>
    <t>Braxton, David P</t>
  </si>
  <si>
    <t>Centre of Excellence in Ore Deposits</t>
  </si>
  <si>
    <t>+61.3.6226.7155</t>
  </si>
  <si>
    <t>CODES</t>
  </si>
  <si>
    <t>Alzughoul, Khitam A</t>
  </si>
  <si>
    <t>Department of Geol. &amp; Geol. Engn.</t>
  </si>
  <si>
    <t>+1.303.273.3278</t>
  </si>
  <si>
    <t>303-273-3943</t>
  </si>
  <si>
    <t>Paul, E Kenneth</t>
  </si>
  <si>
    <t>4440 West Jamison Place</t>
  </si>
  <si>
    <t>+1.303.837.5767</t>
  </si>
  <si>
    <t>+1.303.708.4202</t>
  </si>
  <si>
    <t>80128-2543</t>
  </si>
  <si>
    <t>Jaron, Michael</t>
  </si>
  <si>
    <t>403 e. 7 st.</t>
  </si>
  <si>
    <t>brooklyn</t>
  </si>
  <si>
    <t>Stefanova, Elitza S</t>
  </si>
  <si>
    <t>15 Tzar Osvoboditel blvd.</t>
  </si>
  <si>
    <t>Sofia</t>
  </si>
  <si>
    <t>Bulgaria</t>
  </si>
  <si>
    <t>Sofia University "St. Kliment Ohridski"</t>
  </si>
  <si>
    <t>Mrs.</t>
  </si>
  <si>
    <t>Hector, Gareth</t>
  </si>
  <si>
    <t>Albert House 1 Singer Street</t>
  </si>
  <si>
    <t>EC2A 4BQ</t>
  </si>
  <si>
    <t>Mining Communications</t>
  </si>
  <si>
    <t>Bartos, Paul J</t>
  </si>
  <si>
    <t>2370 South Garland Court</t>
  </si>
  <si>
    <t>+1.303.273.3823</t>
  </si>
  <si>
    <t>Thompson, Tommy B</t>
  </si>
  <si>
    <t>Mackay School of Mines  MS-169</t>
  </si>
  <si>
    <t>Dept of Geological Sciences</t>
  </si>
  <si>
    <t>+1.775.784.1382</t>
  </si>
  <si>
    <t>+1.775.327.5146</t>
  </si>
  <si>
    <t>CREG Director, Professor</t>
  </si>
  <si>
    <t>Zimmerman, Aaron</t>
  </si>
  <si>
    <t>3112 Azalea Dr. #1</t>
  </si>
  <si>
    <t>970-980-3283</t>
  </si>
  <si>
    <t>Colorado State University</t>
  </si>
  <si>
    <t>Tiffany, Cori Michelle</t>
  </si>
  <si>
    <t>3110 S Wadsworth Blvd. Suite 307</t>
  </si>
  <si>
    <t>303-914-9651</t>
  </si>
  <si>
    <t>303-914-0694</t>
  </si>
  <si>
    <t>Quality Business Services</t>
  </si>
  <si>
    <t>Jannas, Raymond R</t>
  </si>
  <si>
    <t>Malaga 50, Piso 5</t>
  </si>
  <si>
    <t>Las condes</t>
  </si>
  <si>
    <t>+56.2.208.9477</t>
  </si>
  <si>
    <t>(56-2) 208-9478</t>
  </si>
  <si>
    <t>Gold Fields exploration</t>
  </si>
  <si>
    <t>Regional Manager South America</t>
  </si>
  <si>
    <t>Millo, Laurent</t>
  </si>
  <si>
    <t>+44.207.698.8758</t>
  </si>
  <si>
    <t>+44.777.166.4358</t>
  </si>
  <si>
    <t>SG14 2LB</t>
  </si>
  <si>
    <t>Anglo American PLC</t>
  </si>
  <si>
    <t>Exploration Manager - Europe</t>
  </si>
  <si>
    <t>Galambos, Ken</t>
  </si>
  <si>
    <t>Box 2703 (f-4)</t>
  </si>
  <si>
    <t>Whitehourse</t>
  </si>
  <si>
    <t>867-393-6228</t>
  </si>
  <si>
    <t>867-456-3927</t>
  </si>
  <si>
    <t>Yukon</t>
  </si>
  <si>
    <t>Y1A 2C6</t>
  </si>
  <si>
    <t>Yukon Economic Development</t>
  </si>
  <si>
    <t>Hertwig, Thomas</t>
  </si>
  <si>
    <t>Am St. Niclas Schacht 13</t>
  </si>
  <si>
    <t>Freiberg</t>
  </si>
  <si>
    <t>Germany</t>
  </si>
  <si>
    <t>49-3731-781-352</t>
  </si>
  <si>
    <t>49-3731-781-363</t>
  </si>
  <si>
    <t>Beak Consultants GmbH</t>
  </si>
  <si>
    <t>Mazzucchelli, Richard H</t>
  </si>
  <si>
    <t>P.O. Box 189</t>
  </si>
  <si>
    <t>618.9257.2334</t>
  </si>
  <si>
    <t>618.9257.2332</t>
  </si>
  <si>
    <t>Searchtech Pty Ltd</t>
  </si>
  <si>
    <t>Harris, Timothy D</t>
  </si>
  <si>
    <t>6400 S. Fiddlers Green Circle</t>
  </si>
  <si>
    <t>Suite 1650</t>
  </si>
  <si>
    <t>+1.303.796.8293</t>
  </si>
  <si>
    <t>303.796.8683</t>
  </si>
  <si>
    <t>Gold Fields Exploration</t>
  </si>
  <si>
    <t>Hardtke, William</t>
  </si>
  <si>
    <t>303-708-4332</t>
  </si>
  <si>
    <t>Newmont Mining Corp</t>
  </si>
  <si>
    <t>Geostatistician</t>
  </si>
  <si>
    <t>Zaluski, Gerard</t>
  </si>
  <si>
    <t>2121 - 11th Street West</t>
  </si>
  <si>
    <t>Saskatoon</t>
  </si>
  <si>
    <t>306-956-6359</t>
  </si>
  <si>
    <t>Saskatchewan</t>
  </si>
  <si>
    <t>S7M 1J3</t>
  </si>
  <si>
    <t>Cameco Corporation</t>
  </si>
  <si>
    <t>Senior Geoscientist</t>
  </si>
  <si>
    <t>Shimizu, Toru</t>
  </si>
  <si>
    <t>Geological Museum</t>
  </si>
  <si>
    <t>Central 7</t>
  </si>
  <si>
    <t>1-1-1 Higashi</t>
  </si>
  <si>
    <t>Tsukuba</t>
  </si>
  <si>
    <t>Japan</t>
  </si>
  <si>
    <t>+81.29.861.3742</t>
  </si>
  <si>
    <t>+81.29.861.3913</t>
  </si>
  <si>
    <t>305-8567</t>
  </si>
  <si>
    <t>Geological Survey of Japan/AIST</t>
  </si>
  <si>
    <t>Senior researcher</t>
  </si>
  <si>
    <t>Redak, Stephen</t>
  </si>
  <si>
    <t>NEWMONT MIDAS OPERATIONS</t>
  </si>
  <si>
    <t>HC 66 BOX 125</t>
  </si>
  <si>
    <t>Midas</t>
  </si>
  <si>
    <t>Staff Geologist</t>
  </si>
  <si>
    <t>Noyes, Harold J</t>
  </si>
  <si>
    <t>P O Box 1186</t>
  </si>
  <si>
    <t>+1.303.279.1197</t>
  </si>
  <si>
    <t>303-619-0311</t>
  </si>
  <si>
    <t>Anderson, Harry</t>
  </si>
  <si>
    <t>100 Chesapeake Blvd.</t>
  </si>
  <si>
    <t>Elkton</t>
  </si>
  <si>
    <t>410-506-4780</t>
  </si>
  <si>
    <t>410-392-7600</t>
  </si>
  <si>
    <t>MARYLAND</t>
  </si>
  <si>
    <t>W.L. Gore and Associates, Inc.</t>
  </si>
  <si>
    <t>AGUILAR, ANGELO</t>
  </si>
  <si>
    <t>TEATINOS</t>
  </si>
  <si>
    <t>258 8 FLOOR</t>
  </si>
  <si>
    <t>SANTIAGO</t>
  </si>
  <si>
    <t>56 2 690 3827</t>
  </si>
  <si>
    <t>CODELCO CHILE</t>
  </si>
  <si>
    <t>GENERAL MANAGER MEXICO EXPLORATION</t>
  </si>
  <si>
    <t>Broughton, Scott</t>
  </si>
  <si>
    <t>FortyTwo Metals Inc.</t>
  </si>
  <si>
    <t>Pudack, Claudia</t>
  </si>
  <si>
    <t>ETH-Zentrum  NO-FO 55.5</t>
  </si>
  <si>
    <t>Sonneggstr 5</t>
  </si>
  <si>
    <t>Zurich</t>
  </si>
  <si>
    <t>Switzerland</t>
  </si>
  <si>
    <t>+41.1.6321827</t>
  </si>
  <si>
    <t>+41.1.6326082</t>
  </si>
  <si>
    <t>CH-8092</t>
  </si>
  <si>
    <t>IGMR ETH-Zurich</t>
  </si>
  <si>
    <t>Portacio Jr, Jose S</t>
  </si>
  <si>
    <t>11544 25th Avenue NE</t>
  </si>
  <si>
    <t>Seattle</t>
  </si>
  <si>
    <t>+1.206.361.0746</t>
  </si>
  <si>
    <t>Beaty, Ross</t>
  </si>
  <si>
    <t>625 Howe</t>
  </si>
  <si>
    <t>Vancouver BC</t>
  </si>
  <si>
    <t>604-684-0147</t>
  </si>
  <si>
    <t>604-684-1175</t>
  </si>
  <si>
    <t>V6C 2T6</t>
  </si>
  <si>
    <t>Pan American Silver</t>
  </si>
  <si>
    <t>Juras, Stephen</t>
  </si>
  <si>
    <t>9030 161st Street</t>
  </si>
  <si>
    <t>Surrey</t>
  </si>
  <si>
    <t>+1.604.687.4026</t>
  </si>
  <si>
    <t>+1.604.601.6658</t>
  </si>
  <si>
    <t>V4N 4R2</t>
  </si>
  <si>
    <t>Eldorado Gold Corporation</t>
  </si>
  <si>
    <t>Manager, Geology</t>
  </si>
  <si>
    <t>Hannington, Mark D</t>
  </si>
  <si>
    <t>210 Marion Hall</t>
  </si>
  <si>
    <t>Depat. of Earth Sciences</t>
  </si>
  <si>
    <t>University of Ottawa</t>
  </si>
  <si>
    <t>Ottawa</t>
  </si>
  <si>
    <t>+1.613.562.5848</t>
  </si>
  <si>
    <t>613-562-5292</t>
  </si>
  <si>
    <t>K1N6N5</t>
  </si>
  <si>
    <t>Tuduri, Johann</t>
  </si>
  <si>
    <t>Rue de Baini-Armand</t>
  </si>
  <si>
    <t>Batiment Geosciences, BP 6759</t>
  </si>
  <si>
    <t>Orleans Cedex 2</t>
  </si>
  <si>
    <t>+33.2.38.41.73.08</t>
  </si>
  <si>
    <t>+33.2.38.49.46.52</t>
  </si>
  <si>
    <t>ISTO - University of Orleans</t>
  </si>
  <si>
    <t>Hitzman, Murray W</t>
  </si>
  <si>
    <t>Dept of Geology and Geological Engineeri</t>
  </si>
  <si>
    <t>+1.303.273.3859</t>
  </si>
  <si>
    <t>+1.303.384.2127</t>
  </si>
  <si>
    <t>80401-1887</t>
  </si>
  <si>
    <t>Lynch, William C</t>
  </si>
  <si>
    <t>One International Court</t>
  </si>
  <si>
    <t>Broomfield</t>
  </si>
  <si>
    <t>303-4498830</t>
  </si>
  <si>
    <t>ESRI</t>
  </si>
  <si>
    <t>303-449-7779 ex 8269</t>
  </si>
  <si>
    <t>Moran, Allan V</t>
  </si>
  <si>
    <t>3275 W Ina Rd</t>
  </si>
  <si>
    <t>+1.520.544.9853</t>
  </si>
  <si>
    <t>+1.520.544.3688</t>
  </si>
  <si>
    <t>SRK Consulting Inc</t>
  </si>
  <si>
    <t>Bow, Craig S</t>
  </si>
  <si>
    <t>9011 Cascade</t>
  </si>
  <si>
    <t>Beulah</t>
  </si>
  <si>
    <t>(719) 252-0018</t>
  </si>
  <si>
    <t>Lara Exploration</t>
  </si>
  <si>
    <t>Black, John E</t>
  </si>
  <si>
    <t>8723 Fairview Oaks Lane</t>
  </si>
  <si>
    <t>Lone Tree</t>
  </si>
  <si>
    <t>+1.720.514.9036</t>
  </si>
  <si>
    <t>+1.303.649.2178</t>
  </si>
  <si>
    <t>Hoal, Brian G</t>
  </si>
  <si>
    <t>+1.720.981.7874</t>
  </si>
  <si>
    <t>+1.720.981.7882</t>
  </si>
  <si>
    <t>Society of Economic Geologists Inc</t>
  </si>
  <si>
    <t>Goodyear, Charles</t>
  </si>
  <si>
    <t>BHP Billiton Center 180 Lonsdale Street</t>
  </si>
  <si>
    <t>Melbourne Vic</t>
  </si>
  <si>
    <t>BHP Billiton</t>
  </si>
  <si>
    <t>Grunsky, Eric</t>
  </si>
  <si>
    <t>Rm 607</t>
  </si>
  <si>
    <t>615 Booth St.</t>
  </si>
  <si>
    <t>613 992 7258</t>
  </si>
  <si>
    <t>K1A 0E9</t>
  </si>
  <si>
    <t>Geological Survey of Canada</t>
  </si>
  <si>
    <t>Research Scientist</t>
  </si>
  <si>
    <t>Papic, George</t>
  </si>
  <si>
    <t>Cripple Creek &amp; Victor Gold Mine</t>
  </si>
  <si>
    <t>P.O. Box 191</t>
  </si>
  <si>
    <t>Victor</t>
  </si>
  <si>
    <t>+1.505.827.2965</t>
  </si>
  <si>
    <t>719-689-4156</t>
  </si>
  <si>
    <t>AngloGold Ashanti (Colorado) Corp.</t>
  </si>
  <si>
    <t>Munroe, Erik A</t>
  </si>
  <si>
    <t>Kirwin, Douglas J</t>
  </si>
  <si>
    <t>51/278 Muang Ake - Tambon Lak 6</t>
  </si>
  <si>
    <t>Amphoe Muang Pathumtani</t>
  </si>
  <si>
    <t>Bangkok</t>
  </si>
  <si>
    <t>Thailand</t>
  </si>
  <si>
    <t>+66.2.564.0277</t>
  </si>
  <si>
    <t>+66.2.564.0589</t>
  </si>
  <si>
    <t>Ivanhoe Mines Ltd</t>
  </si>
  <si>
    <t>executive vice president</t>
  </si>
  <si>
    <t>Karr, Leonard J</t>
  </si>
  <si>
    <t>173 White Ash Drive</t>
  </si>
  <si>
    <t>+1.303.215.1243</t>
  </si>
  <si>
    <t>Vice President</t>
  </si>
  <si>
    <t>Welch, Chris</t>
  </si>
  <si>
    <t>Craven House</t>
  </si>
  <si>
    <t>121 Kingsway</t>
  </si>
  <si>
    <t>Holborn</t>
  </si>
  <si>
    <t>+44 (0)20 7721 8067</t>
  </si>
  <si>
    <t>WC2B 6PA</t>
  </si>
  <si>
    <t>Bloomsbury Minerals Economics Ltd</t>
  </si>
  <si>
    <t>Huber, Gary C</t>
  </si>
  <si>
    <t>2101 East Euclid Avenue</t>
  </si>
  <si>
    <t>+1.303.279.3772</t>
  </si>
  <si>
    <t>+1.303.347.9462</t>
  </si>
  <si>
    <t>VP</t>
  </si>
  <si>
    <t>Bianchini, Egizio</t>
  </si>
  <si>
    <t>1 First Canadian Place</t>
  </si>
  <si>
    <t>Tornoto</t>
  </si>
  <si>
    <t>416-359-4459</t>
  </si>
  <si>
    <t>416-359-4875</t>
  </si>
  <si>
    <t>M5X 1H3</t>
  </si>
  <si>
    <t>BMO Nesbitt Burns</t>
  </si>
  <si>
    <t>Yarrow, Edward</t>
  </si>
  <si>
    <t>800 - 700 West Pender Street</t>
  </si>
  <si>
    <t>+1 604 684 1454</t>
  </si>
  <si>
    <t>V6C1G8</t>
  </si>
  <si>
    <t>Anglo American Exploration</t>
  </si>
  <si>
    <t>Buchanan, Michael D</t>
  </si>
  <si>
    <t>Camus, Francisco</t>
  </si>
  <si>
    <t>camino del valle alto 1327, Las Condes</t>
  </si>
  <si>
    <t>Los Dominicos</t>
  </si>
  <si>
    <t>Las Condes</t>
  </si>
  <si>
    <t>+56.2.690.3790</t>
  </si>
  <si>
    <t>56-2-243-1235</t>
  </si>
  <si>
    <t>independent consultant</t>
  </si>
  <si>
    <t>Dilles, John H</t>
  </si>
  <si>
    <t>Geoscience Department</t>
  </si>
  <si>
    <t>Wilkinson Hall 104</t>
  </si>
  <si>
    <t>Oregon State University</t>
  </si>
  <si>
    <t>Corvallis</t>
  </si>
  <si>
    <t>+1.541.737.1200</t>
  </si>
  <si>
    <t>541-737-1245</t>
  </si>
  <si>
    <t>OREGON</t>
  </si>
  <si>
    <t>97331-5506</t>
  </si>
  <si>
    <t>Kelly, Heather A</t>
  </si>
  <si>
    <t>7400 East Orchard Road</t>
  </si>
  <si>
    <t>Suite 350</t>
  </si>
  <si>
    <t>303 889-0710</t>
  </si>
  <si>
    <t>AngloGold Ashanti (U.S.A.) Exploration</t>
  </si>
  <si>
    <t>Thompson, Timothy G</t>
  </si>
  <si>
    <t>P.O. Box 2706</t>
  </si>
  <si>
    <t>Spring Creek</t>
  </si>
  <si>
    <t>+1.775.468.4496</t>
  </si>
  <si>
    <t>775-237-7100 x149</t>
  </si>
  <si>
    <t>Bald Mountain Mine</t>
  </si>
  <si>
    <t>Brammer, Steffen</t>
  </si>
  <si>
    <t>17, Orpman Crescent</t>
  </si>
  <si>
    <t>Accra</t>
  </si>
  <si>
    <t>Ghana</t>
  </si>
  <si>
    <t>+61.89.290.2406</t>
  </si>
  <si>
    <t>+233.244.687.629</t>
  </si>
  <si>
    <t>Perseus Mining Ltd.</t>
  </si>
  <si>
    <t>Richards, Jeremy P</t>
  </si>
  <si>
    <t>Dept of Earth and Atmospheric Sciences</t>
  </si>
  <si>
    <t>Earth Sciences Bld Room 3-02</t>
  </si>
  <si>
    <t>Edmonton</t>
  </si>
  <si>
    <t>+1.780.492.2030</t>
  </si>
  <si>
    <t>+1.780.492.3430</t>
  </si>
  <si>
    <t>Alberta</t>
  </si>
  <si>
    <t>T6G 2E3</t>
  </si>
  <si>
    <t>University of Alberta</t>
  </si>
  <si>
    <t>Prof.</t>
  </si>
  <si>
    <t>Thomas, Helen V</t>
  </si>
  <si>
    <t>Earth Sciences Department</t>
  </si>
  <si>
    <t>Williamson Building</t>
  </si>
  <si>
    <t>Oxford Road</t>
  </si>
  <si>
    <t>+1.775.777.8837</t>
  </si>
  <si>
    <t>+1.775.753.6190</t>
  </si>
  <si>
    <t>Century Gold LLC</t>
  </si>
  <si>
    <t>Paez, Gerardo</t>
  </si>
  <si>
    <t>Calle 64 y 120</t>
  </si>
  <si>
    <t>Instituto De Recursos Minerales</t>
  </si>
  <si>
    <t>Orozco-Garza, Alberto J</t>
  </si>
  <si>
    <t>+1.902.494.6889</t>
  </si>
  <si>
    <t>+1.902.431.8497</t>
  </si>
  <si>
    <t>Moya, Carolina</t>
  </si>
  <si>
    <t>Almirante Rivero N.2591-C Dpto.13 Laguna</t>
  </si>
  <si>
    <t>Concepcion</t>
  </si>
  <si>
    <t>56-41-216621</t>
  </si>
  <si>
    <t>56-41-951660</t>
  </si>
  <si>
    <t>Simpson, David F</t>
  </si>
  <si>
    <t>354-200 Granville Street</t>
  </si>
  <si>
    <t>200 Granville Street</t>
  </si>
  <si>
    <t>+1.604.669.5255</t>
  </si>
  <si>
    <t>604-696-3403</t>
  </si>
  <si>
    <t>V6C 1S4</t>
  </si>
  <si>
    <t>Kennecott Exploration</t>
  </si>
  <si>
    <t>Dietrich, Andreas</t>
  </si>
  <si>
    <t>+1.303.273.3066</t>
  </si>
  <si>
    <t>Parsons, Scott R G</t>
  </si>
  <si>
    <t>1478 Adelaide st N.</t>
  </si>
  <si>
    <t>Unit 1</t>
  </si>
  <si>
    <t>(519)200-3955</t>
  </si>
  <si>
    <t>N5X 3Y1</t>
  </si>
  <si>
    <t>University of Western Ontario</t>
  </si>
  <si>
    <t>M.Sc Candidate</t>
  </si>
  <si>
    <t>Goode, Alan D</t>
  </si>
  <si>
    <t>Level 2</t>
  </si>
  <si>
    <t>271 William Street</t>
  </si>
  <si>
    <t>+61.3.8636.9900</t>
  </si>
  <si>
    <t>+6 3 8636 9957</t>
  </si>
  <si>
    <t>AMIRA International</t>
  </si>
  <si>
    <t>Research Director</t>
  </si>
  <si>
    <t>Muhr, Ricardo</t>
  </si>
  <si>
    <t>Vice President Mineral resources</t>
  </si>
  <si>
    <t>Macdonald, Colin</t>
  </si>
  <si>
    <t>2121 11th St. W.</t>
  </si>
  <si>
    <t>Sasktoon</t>
  </si>
  <si>
    <t>306.956.6390</t>
  </si>
  <si>
    <t>306.956.6341</t>
  </si>
  <si>
    <t>Cameco Corp</t>
  </si>
  <si>
    <t>Arden, James</t>
  </si>
  <si>
    <t>2340 Ives Ave</t>
  </si>
  <si>
    <t>775-747-4043</t>
  </si>
  <si>
    <t>James E. Arden, P.E.</t>
  </si>
  <si>
    <t>Worthington, Joseph E.</t>
  </si>
  <si>
    <t>29294 Roan Drive</t>
  </si>
  <si>
    <t>Evergreen</t>
  </si>
  <si>
    <t>303.670.6889</t>
  </si>
  <si>
    <t>303.674.1462</t>
  </si>
  <si>
    <t>Pollock, Thomas R</t>
  </si>
  <si>
    <t>Suite 1400-570 Granville St</t>
  </si>
  <si>
    <t>+1.250.769.3350</t>
  </si>
  <si>
    <t>V6C 3PI</t>
  </si>
  <si>
    <t>Valgold Resources Ltd</t>
  </si>
  <si>
    <t>Drobeck, Peter A</t>
  </si>
  <si>
    <t>17768 W 59th Pl</t>
  </si>
  <si>
    <t>+1.303.277.9085</t>
  </si>
  <si>
    <t>1-303-277-9072</t>
  </si>
  <si>
    <t>Drobeck Explor &amp; Dev</t>
  </si>
  <si>
    <t>Benavides Alfaro, Jorge D</t>
  </si>
  <si>
    <t>Santiago de Surco</t>
  </si>
  <si>
    <t>+51.1.317.2030</t>
  </si>
  <si>
    <t>+51.1.437.5007</t>
  </si>
  <si>
    <t>C.E.O. - Exploration Division</t>
  </si>
  <si>
    <t>White, Doug</t>
  </si>
  <si>
    <t>Nezafati, Nima</t>
  </si>
  <si>
    <t>Institute of Geosciences</t>
  </si>
  <si>
    <t>Wilhelm Strasse 56</t>
  </si>
  <si>
    <t>Tuebingen</t>
  </si>
  <si>
    <t>+49.7071.293060</t>
  </si>
  <si>
    <t>+49.7071.2973141</t>
  </si>
  <si>
    <t>D-72074</t>
  </si>
  <si>
    <t>University of Tuebingen</t>
  </si>
  <si>
    <t>Cleath, Richard A</t>
  </si>
  <si>
    <t>Antero Aspillaga 475  Dpto 501A</t>
  </si>
  <si>
    <t>+51.1.221.6841</t>
  </si>
  <si>
    <t>Absolut Resources</t>
  </si>
  <si>
    <t>V.P. Exploration</t>
  </si>
  <si>
    <t>Brewer, Nathan H</t>
  </si>
  <si>
    <t>6400 South Fiddlers Green Circle</t>
  </si>
  <si>
    <t>Suite 1620</t>
  </si>
  <si>
    <t>+1.303.796.8683</t>
  </si>
  <si>
    <t>Gold Fields Exploration Inc</t>
  </si>
  <si>
    <t>Stein, Holly J</t>
  </si>
  <si>
    <t>AIRIE Program</t>
  </si>
  <si>
    <t>Department of Geosciences</t>
  </si>
  <si>
    <t>+1.970.491.6307</t>
  </si>
  <si>
    <t>1.970.491.4318</t>
  </si>
  <si>
    <t>80523-1482</t>
  </si>
  <si>
    <t>AIRIE Program, Department of Geosciences</t>
  </si>
  <si>
    <t>Director and Senior Research Scientist</t>
  </si>
  <si>
    <t>Kirkham, Rodney V</t>
  </si>
  <si>
    <t>1786 Golf Club Drive</t>
  </si>
  <si>
    <t>Delta</t>
  </si>
  <si>
    <t>+1.604.940.7594</t>
  </si>
  <si>
    <t>+1.604.943.7550</t>
  </si>
  <si>
    <t>V4M 4E2</t>
  </si>
  <si>
    <t>Ward, Michael B</t>
  </si>
  <si>
    <t>HC31 Box 78</t>
  </si>
  <si>
    <t>+1.775.758.6418</t>
  </si>
  <si>
    <t>775-738-5006-297</t>
  </si>
  <si>
    <t>Queenstake Resources, USA inc</t>
  </si>
  <si>
    <t>Graham, Garth E</t>
  </si>
  <si>
    <t>Box 25046 MS 973 DFC</t>
  </si>
  <si>
    <t>P O Box 25046</t>
  </si>
  <si>
    <t>303-236-1558</t>
  </si>
  <si>
    <t>USGS</t>
  </si>
  <si>
    <t>Hazlitt, John S</t>
  </si>
  <si>
    <t>8428 W. Hwy 50</t>
  </si>
  <si>
    <t>Salida</t>
  </si>
  <si>
    <t>970-214-8164</t>
  </si>
  <si>
    <t>Capital Gold Corp</t>
  </si>
  <si>
    <t>V.P. Mine Development</t>
  </si>
  <si>
    <t>Brack, George</t>
  </si>
  <si>
    <t>Suite 2664 Four Bentall Center</t>
  </si>
  <si>
    <t>1055 Dunsmuir St</t>
  </si>
  <si>
    <t>P.O. Box 49183</t>
  </si>
  <si>
    <t>604-307-1760</t>
  </si>
  <si>
    <t>Moore, Rosalie</t>
  </si>
  <si>
    <t>503 Boylston St. - Top Floor</t>
  </si>
  <si>
    <t>617-424-9900</t>
  </si>
  <si>
    <t>Geologic Resource Partner</t>
  </si>
  <si>
    <t>Hovis, Steve</t>
  </si>
  <si>
    <t>327 W. 200 South #305</t>
  </si>
  <si>
    <t>801-541-7170</t>
  </si>
  <si>
    <t>Kenncott Exploration</t>
  </si>
  <si>
    <t>Mathewson, David C</t>
  </si>
  <si>
    <t>P.O. Box 2619</t>
  </si>
  <si>
    <t>Fernley</t>
  </si>
  <si>
    <t>+1.775.835.6177</t>
  </si>
  <si>
    <t>775-835-6177</t>
  </si>
  <si>
    <t>Nevada Gold Ventures</t>
  </si>
  <si>
    <t>Owner</t>
  </si>
  <si>
    <t>Courtney, Arthur</t>
  </si>
  <si>
    <t>10 Inverness Drive East Suite 104</t>
  </si>
  <si>
    <t>303-799-9017</t>
  </si>
  <si>
    <t>303-799-9020</t>
  </si>
  <si>
    <t>International Royalty Corp.</t>
  </si>
  <si>
    <t>Bertoni, Carlos H</t>
  </si>
  <si>
    <t>SQS 316  Bloco A  Apto 601</t>
  </si>
  <si>
    <t>Brasilia</t>
  </si>
  <si>
    <t>+55.61.3458216</t>
  </si>
  <si>
    <t>70387-010</t>
  </si>
  <si>
    <t>Okatu</t>
  </si>
  <si>
    <t>Simmons, Stuart F</t>
  </si>
  <si>
    <t>Geology Department and Geothermal Instit</t>
  </si>
  <si>
    <t>Private Bag 92019</t>
  </si>
  <si>
    <t>Auckland</t>
  </si>
  <si>
    <t>New Zealand</t>
  </si>
  <si>
    <t>+64.9.373.7436</t>
  </si>
  <si>
    <t>+64.9.373.7599 ext 8710</t>
  </si>
  <si>
    <t>University of Auckland</t>
  </si>
  <si>
    <t>Nutt, Constance J</t>
  </si>
  <si>
    <t>Box 25046, M.S. 973</t>
  </si>
  <si>
    <t>+1.303.236.1811</t>
  </si>
  <si>
    <t>303-236-1562</t>
  </si>
  <si>
    <t>TCS Mineral Resources</t>
  </si>
  <si>
    <t>Gossage, Brett</t>
  </si>
  <si>
    <t>1162 Hay Street</t>
  </si>
  <si>
    <t>West Perth, WA</t>
  </si>
  <si>
    <t>61*8*9324*8877</t>
  </si>
  <si>
    <t>61*8*9324*8800</t>
  </si>
  <si>
    <t>RSG Global</t>
  </si>
  <si>
    <t>Wilkins, Joseph</t>
  </si>
  <si>
    <t>10861 N. Mavinee Drive</t>
  </si>
  <si>
    <t>Suite 141</t>
  </si>
  <si>
    <t>Oro Valley, AZ</t>
  </si>
  <si>
    <t>+1.520.544.8170</t>
  </si>
  <si>
    <t>520-544-8173</t>
  </si>
  <si>
    <t>Kennecott Exploration Company</t>
  </si>
  <si>
    <t>Project Geologist</t>
  </si>
  <si>
    <t>Baknes, Mark</t>
  </si>
  <si>
    <t>700 West Pender Street</t>
  </si>
  <si>
    <t>Suite 700</t>
  </si>
  <si>
    <t>604-669-6660</t>
  </si>
  <si>
    <t>v6c 1g8</t>
  </si>
  <si>
    <t>Rimfire Minerals Corporation</t>
  </si>
  <si>
    <t>Pontius, Jeffrey A</t>
  </si>
  <si>
    <t>7400 East Orchard Road Suite 350</t>
  </si>
  <si>
    <t>+1.303.889.0792</t>
  </si>
  <si>
    <t>+1.303.889.0703</t>
  </si>
  <si>
    <t>North American Exploration Manager</t>
  </si>
  <si>
    <t>Maiden, Kenneth J</t>
  </si>
  <si>
    <t>P O Box 4147</t>
  </si>
  <si>
    <t>+61.2.8223.3799</t>
  </si>
  <si>
    <t>+61.2.8223.3777</t>
  </si>
  <si>
    <t>CopperCo Limited</t>
  </si>
  <si>
    <t>Birak, Donald J</t>
  </si>
  <si>
    <t>505 Front Avenue</t>
  </si>
  <si>
    <t>P O Box I</t>
  </si>
  <si>
    <t>Coeur d'Alene</t>
  </si>
  <si>
    <t>+1.208.667.2213</t>
  </si>
  <si>
    <t>+1.208.769.5083</t>
  </si>
  <si>
    <t>Coeur d'Alene Mines Corporation</t>
  </si>
  <si>
    <t>Sr VP of Exploration</t>
  </si>
  <si>
    <t>Mercer, William</t>
  </si>
  <si>
    <t>207 Queens Quay West</t>
  </si>
  <si>
    <t>+1.416.982.7420</t>
  </si>
  <si>
    <t>1 416 982 7269</t>
  </si>
  <si>
    <t>M5J1A7</t>
  </si>
  <si>
    <t>Director, Geology and Geochemistry</t>
  </si>
  <si>
    <t>Cope, Edward L</t>
  </si>
  <si>
    <t>293 Spruce Road</t>
  </si>
  <si>
    <t>+1.775.738.2804</t>
  </si>
  <si>
    <t>+1.775.738.2062</t>
  </si>
  <si>
    <t>Prince, Pierrette</t>
  </si>
  <si>
    <t>1885 Leslie Street</t>
  </si>
  <si>
    <t>(416) 445-5755</t>
  </si>
  <si>
    <t>M3B 3J4</t>
  </si>
  <si>
    <t>SGS Minerals Services</t>
  </si>
  <si>
    <t>Regional Business Manager North America</t>
  </si>
  <si>
    <t>Laskowski, Keith A</t>
  </si>
  <si>
    <t>15710 West Colfax Avenue  Suite 201</t>
  </si>
  <si>
    <t>+1.303.235.8315</t>
  </si>
  <si>
    <t>+1.303.235.8099</t>
  </si>
  <si>
    <t>80401-3304</t>
  </si>
  <si>
    <t>Solomon Resources Limited</t>
  </si>
  <si>
    <t>President and COO</t>
  </si>
  <si>
    <t>Main, John</t>
  </si>
  <si>
    <t>224 North 2200 West</t>
  </si>
  <si>
    <t>801-238-2420</t>
  </si>
  <si>
    <t>801-238-2424</t>
  </si>
  <si>
    <t>Tukaç, Ahmet</t>
  </si>
  <si>
    <t>Turan Emeksiz So. No. 1</t>
  </si>
  <si>
    <t>Grez, Enrique</t>
  </si>
  <si>
    <t>Providencia 2330 Of. 51</t>
  </si>
  <si>
    <t>Providencia</t>
  </si>
  <si>
    <t>+56.2.231.5651</t>
  </si>
  <si>
    <t>KINGSGATE CONS. LTD</t>
  </si>
  <si>
    <t>SENIOR EXPLORATION MANAGER LATIN AMERICA</t>
  </si>
  <si>
    <t>Browne, Quentin</t>
  </si>
  <si>
    <t>15918 East Euclid Ave</t>
  </si>
  <si>
    <t>Spokane</t>
  </si>
  <si>
    <t>509 844-4442</t>
  </si>
  <si>
    <t>Teck Cominco American</t>
  </si>
  <si>
    <t>Senior Project Geologist</t>
  </si>
  <si>
    <t>Drexler, Heidi</t>
  </si>
  <si>
    <t>4284 Frozen Tr</t>
  </si>
  <si>
    <t>Faibanks</t>
  </si>
  <si>
    <t>907-451-0311</t>
  </si>
  <si>
    <t>ALASKA</t>
  </si>
  <si>
    <t>Avalon Development</t>
  </si>
  <si>
    <t>Jr. Geologist</t>
  </si>
  <si>
    <t>Murillo Maikut, Stehanie M</t>
  </si>
  <si>
    <t>P.O Box 3486</t>
  </si>
  <si>
    <t>+1.505.835.7640</t>
  </si>
  <si>
    <t>New Mexico School of Mines</t>
  </si>
  <si>
    <t>Oliphant, Randall</t>
  </si>
  <si>
    <t>416-324-9494</t>
  </si>
  <si>
    <t>416-324-6003</t>
  </si>
  <si>
    <t>M4W 3E2</t>
  </si>
  <si>
    <t>Rockcliff Group Ltd.</t>
  </si>
  <si>
    <t>Chairman and CEO</t>
  </si>
  <si>
    <t>Margeson, G Bradford</t>
  </si>
  <si>
    <t>7343 S Alton Way  Suite 100</t>
  </si>
  <si>
    <t>+1.303.770.0948</t>
  </si>
  <si>
    <t>+1.303.884.8323</t>
  </si>
  <si>
    <t>Western Mining Services LLC</t>
  </si>
  <si>
    <t>Kanagy, Dave</t>
  </si>
  <si>
    <t>8307 Shaffer PKWY</t>
  </si>
  <si>
    <t>303-948-4265</t>
  </si>
  <si>
    <t>303-948-4210</t>
  </si>
  <si>
    <t>SME</t>
  </si>
  <si>
    <t>Eshuys, Eduard</t>
  </si>
  <si>
    <t>16 Ord Street</t>
  </si>
  <si>
    <t>West Perth</t>
  </si>
  <si>
    <t>Western Australia</t>
  </si>
  <si>
    <t>+61 8 9476 5555</t>
  </si>
  <si>
    <t>St Barbara Limited</t>
  </si>
  <si>
    <t>Bachman, June</t>
  </si>
  <si>
    <t>Dolansky, Lila M</t>
  </si>
  <si>
    <t>3450 University Street  Room 238</t>
  </si>
  <si>
    <t>+1.514.398.4680</t>
  </si>
  <si>
    <t>+1.514.398.4891</t>
  </si>
  <si>
    <t>H3A 2A7</t>
  </si>
  <si>
    <t>McGill University</t>
  </si>
  <si>
    <t>Brown, Timothy R</t>
  </si>
  <si>
    <t>+1.719.689.6490</t>
  </si>
  <si>
    <t>+1.719.689.6486 ext 4004</t>
  </si>
  <si>
    <t>AngloGold Ashanti (USA) Corporation</t>
  </si>
  <si>
    <t>Barnett, Colin T</t>
  </si>
  <si>
    <t>424 Mapleton Ave</t>
  </si>
  <si>
    <t>Boulder</t>
  </si>
  <si>
    <t>303.786.8821</t>
  </si>
  <si>
    <t>BWG Mining</t>
  </si>
  <si>
    <t>Urbina, Octavio A</t>
  </si>
  <si>
    <t>Exequiel Fernandez 499, Of.904</t>
  </si>
  <si>
    <t>Nunoa</t>
  </si>
  <si>
    <t>56-2-3255658</t>
  </si>
  <si>
    <t>Geographica Asociados Ltda.</t>
  </si>
  <si>
    <t>Munholland, Lori</t>
  </si>
  <si>
    <t>303-914-0696</t>
  </si>
  <si>
    <t>Enkhnasan, Batmunkh</t>
  </si>
  <si>
    <t>P.O Box 2017</t>
  </si>
  <si>
    <t>Central Post Office</t>
  </si>
  <si>
    <t>976 11 318533</t>
  </si>
  <si>
    <t>Solomon Resources Ltd</t>
  </si>
  <si>
    <t>Zamora, Juan</t>
  </si>
  <si>
    <t>Apoquindo 4775, of 602</t>
  </si>
  <si>
    <t>56-2-6903848</t>
  </si>
  <si>
    <t>Exploraciones Mineras-Codelco</t>
  </si>
  <si>
    <t>El Desouky, Hamdy A</t>
  </si>
  <si>
    <t>Katholieke Universiteit Leuven</t>
  </si>
  <si>
    <t>Fysico-Chemical Geology Section</t>
  </si>
  <si>
    <t>Celestijnenlaan 200 E</t>
  </si>
  <si>
    <t>B-3001 Heverlee</t>
  </si>
  <si>
    <t>Belgium</t>
  </si>
  <si>
    <t>0032 16 327798</t>
  </si>
  <si>
    <t>MacDonald, Calum</t>
  </si>
  <si>
    <t>Rusk, Brian G</t>
  </si>
  <si>
    <t>DFC Building 21</t>
  </si>
  <si>
    <t>MS 963</t>
  </si>
  <si>
    <t>303-236-4974</t>
  </si>
  <si>
    <t>Research Geologist</t>
  </si>
  <si>
    <t>Jones, Colin</t>
  </si>
  <si>
    <t>Dundee Resources Ltd.</t>
  </si>
  <si>
    <t>Vice President of Project Evaluation</t>
  </si>
  <si>
    <t>Vincent, Jeremy D</t>
  </si>
  <si>
    <t>Suite 227 - 108 Elliot St</t>
  </si>
  <si>
    <t>Whitehorse</t>
  </si>
  <si>
    <t>403.987.8598</t>
  </si>
  <si>
    <t>Y1A 6C4</t>
  </si>
  <si>
    <t>YGC Resources Ltd</t>
  </si>
  <si>
    <t>Voicu, Gabriel C</t>
  </si>
  <si>
    <t>3240 Chevremont</t>
  </si>
  <si>
    <t>Ile Bizard</t>
  </si>
  <si>
    <t>+1.514.987.7749</t>
  </si>
  <si>
    <t>+1.514.624.6812</t>
  </si>
  <si>
    <t>H9C1V7</t>
  </si>
  <si>
    <t>Cambior</t>
  </si>
  <si>
    <t>Hauff, Phoebe</t>
  </si>
  <si>
    <t>PO Box 1027</t>
  </si>
  <si>
    <t>Arvada</t>
  </si>
  <si>
    <t>303-403-8385</t>
  </si>
  <si>
    <t>303-403-8383</t>
  </si>
  <si>
    <t>Spectral International, Inc.</t>
  </si>
  <si>
    <t>Kakarieka, Alejandro W</t>
  </si>
  <si>
    <t>Balmaceda 126</t>
  </si>
  <si>
    <t>Coyhaique</t>
  </si>
  <si>
    <t>+56.67.231901</t>
  </si>
  <si>
    <t>Minera El Toqui</t>
  </si>
  <si>
    <t>Skinner, Brian J</t>
  </si>
  <si>
    <t>Dept of Geology and Geophysics</t>
  </si>
  <si>
    <t>P O Box 208109</t>
  </si>
  <si>
    <t>+1.203.432.9819</t>
  </si>
  <si>
    <t>+1.203.432.3175</t>
  </si>
  <si>
    <t>Marsh, Timothy M</t>
  </si>
  <si>
    <t>Broughton, David W</t>
  </si>
  <si>
    <t>Dept of Geology</t>
  </si>
  <si>
    <t>303-384-2117</t>
  </si>
  <si>
    <t>Chen, Yongqing</t>
  </si>
  <si>
    <t>45Fuwai Avenue</t>
  </si>
  <si>
    <t>29 Xueyuan Road</t>
  </si>
  <si>
    <t>Beijing</t>
  </si>
  <si>
    <t>+86.10.62303002</t>
  </si>
  <si>
    <t>86 10 82332930</t>
  </si>
  <si>
    <t>D&amp;R Center of China Geological Survey</t>
  </si>
  <si>
    <t>Triantafyllidis, Stavros S</t>
  </si>
  <si>
    <t>CHIOU 87    Ano Glyfada</t>
  </si>
  <si>
    <t>Athens</t>
  </si>
  <si>
    <t>Greece</t>
  </si>
  <si>
    <t>+30.210.963.6087</t>
  </si>
  <si>
    <t>+30.210.9636087</t>
  </si>
  <si>
    <t>University of Athens</t>
  </si>
  <si>
    <t>Boland, Maeve A</t>
  </si>
  <si>
    <t>860 Ballantine Rd.</t>
  </si>
  <si>
    <t>720-746-1138</t>
  </si>
  <si>
    <t>Stanley, Geoff</t>
  </si>
  <si>
    <t>3 Times Square</t>
  </si>
  <si>
    <t>26th Floor</t>
  </si>
  <si>
    <t>Baral, Dibya J</t>
  </si>
  <si>
    <t>C/o Dr RP Singh</t>
  </si>
  <si>
    <t>Dept of Civil Engg</t>
  </si>
  <si>
    <t>IIT Kanpur</t>
  </si>
  <si>
    <t>KANPUR, UP</t>
  </si>
  <si>
    <t>India</t>
  </si>
  <si>
    <t>+91.512.2597395</t>
  </si>
  <si>
    <t>Indian Institute of Technology, Kanpur</t>
  </si>
  <si>
    <t>Howard, Avrom E</t>
  </si>
  <si>
    <t>144 Front Street West</t>
  </si>
  <si>
    <t>Suite 780</t>
  </si>
  <si>
    <t>Torotonto</t>
  </si>
  <si>
    <t>+1.416.362.6830</t>
  </si>
  <si>
    <t>+1.416.362.6955</t>
  </si>
  <si>
    <t>M2J 2L7</t>
  </si>
  <si>
    <t>Odyssey Resources Limited</t>
  </si>
  <si>
    <t>Vertiz, Ortiz</t>
  </si>
  <si>
    <t>Alfonso Reyes #30</t>
  </si>
  <si>
    <t>Mexico City</t>
  </si>
  <si>
    <t>52.55.5252.7345</t>
  </si>
  <si>
    <t>Secretaria De Economia</t>
  </si>
  <si>
    <t>Coppola, Vito</t>
  </si>
  <si>
    <t>University of Napoli</t>
  </si>
  <si>
    <t>Via Mezzocannone 8</t>
  </si>
  <si>
    <t>Napoli</t>
  </si>
  <si>
    <t>+39.81.2535063</t>
  </si>
  <si>
    <t>Dept Geofisica Vulc</t>
  </si>
  <si>
    <t>Warren, Patrick I</t>
  </si>
  <si>
    <t>9670 Gateway Dr</t>
  </si>
  <si>
    <t>Suite 200</t>
  </si>
  <si>
    <t>Meridian Gold</t>
  </si>
  <si>
    <t>Johnson, Peter</t>
  </si>
  <si>
    <t>8751 E. Hampden Ave #B-1</t>
  </si>
  <si>
    <t>Mining Media</t>
  </si>
  <si>
    <t>Chief Geoscientist - N. America</t>
  </si>
  <si>
    <t>Abdissalam, Rus</t>
  </si>
  <si>
    <t>JL.Grafika 2 Bul. Sumur</t>
  </si>
  <si>
    <t>62*852*28544744</t>
  </si>
  <si>
    <t>Hathaway, Leo</t>
  </si>
  <si>
    <t>1550-625 Howe Street</t>
  </si>
  <si>
    <t>+1.604.687.7041</t>
  </si>
  <si>
    <t>604 687 0407</t>
  </si>
  <si>
    <t>V6C2TC</t>
  </si>
  <si>
    <t>The Lumina Group</t>
  </si>
  <si>
    <t>Vehrs, Thomas I</t>
  </si>
  <si>
    <t>853 Windflower Drive</t>
  </si>
  <si>
    <t>Longmont</t>
  </si>
  <si>
    <t>303-995-2150</t>
  </si>
  <si>
    <t>Harig, Cindy</t>
  </si>
  <si>
    <t>303-382-8063</t>
  </si>
  <si>
    <t>303-914-0695</t>
  </si>
  <si>
    <t>Bersch, Michael</t>
  </si>
  <si>
    <t>105 Bevill Bldg.</t>
  </si>
  <si>
    <t>Tuscaloosa</t>
  </si>
  <si>
    <t>205-348-9561</t>
  </si>
  <si>
    <t>205-348-1573</t>
  </si>
  <si>
    <t>University of Alabama</t>
  </si>
  <si>
    <t>Melker, Marc</t>
  </si>
  <si>
    <t>Senior Mine Geologist</t>
  </si>
  <si>
    <t>Cerda-Gonzalez, Arturo</t>
  </si>
  <si>
    <t>Apoquindo 4775, of-602</t>
  </si>
  <si>
    <t>+56.2.6903849</t>
  </si>
  <si>
    <t>Palacios, Celso</t>
  </si>
  <si>
    <t>11187 W 17th Ave. 8-201</t>
  </si>
  <si>
    <t>303.922.6209</t>
  </si>
  <si>
    <t>Stewart, Peter W</t>
  </si>
  <si>
    <t>83 South Street West</t>
  </si>
  <si>
    <t>Dundas</t>
  </si>
  <si>
    <t>+1.905.628.2790</t>
  </si>
  <si>
    <t>L9H 4C7</t>
  </si>
  <si>
    <t>Orkar, Malcolm S</t>
  </si>
  <si>
    <t>26 Sistova Road</t>
  </si>
  <si>
    <t>Balham</t>
  </si>
  <si>
    <t>44(0)2086731114</t>
  </si>
  <si>
    <t>SW12 9QS</t>
  </si>
  <si>
    <t>Free lance</t>
  </si>
  <si>
    <t>Kota, Mxolisi</t>
  </si>
  <si>
    <t>Private Bag x112,</t>
  </si>
  <si>
    <t>Pretoric Gauteng</t>
  </si>
  <si>
    <t>21*012*84111</t>
  </si>
  <si>
    <t>27*012*8411083</t>
  </si>
  <si>
    <t>Council For Geoscience, S.A.</t>
  </si>
  <si>
    <t>Chapman, Lucy H</t>
  </si>
  <si>
    <t>School of Earth Sciences</t>
  </si>
  <si>
    <t>Townsville</t>
  </si>
  <si>
    <t>+61.7.4725.1501</t>
  </si>
  <si>
    <t>61.7.47816162</t>
  </si>
  <si>
    <t>James Cook University</t>
  </si>
  <si>
    <t>Graf Jr, Joseph L</t>
  </si>
  <si>
    <t>School of Sciences</t>
  </si>
  <si>
    <t>1250 Siskiyou Boulevard</t>
  </si>
  <si>
    <t>Ashland</t>
  </si>
  <si>
    <t>+1.541.552.6415</t>
  </si>
  <si>
    <t>+1.541.552.6861</t>
  </si>
  <si>
    <t>Southern Oregon University</t>
  </si>
  <si>
    <t>Dean of Sciences</t>
  </si>
  <si>
    <t>Nex, Paul A</t>
  </si>
  <si>
    <t>Private Bag 3</t>
  </si>
  <si>
    <t>+27.011.717.6579</t>
  </si>
  <si>
    <t>+27.011.717.6572</t>
  </si>
  <si>
    <t>University of The Witwatersrand</t>
  </si>
  <si>
    <t>Quick, Rodney</t>
  </si>
  <si>
    <t>LaMotte Chambers</t>
  </si>
  <si>
    <t>LaMotte Street</t>
  </si>
  <si>
    <t>St. Helier, Jersey</t>
  </si>
  <si>
    <t>Channel Islands</t>
  </si>
  <si>
    <t>JE1 1BJ</t>
  </si>
  <si>
    <t>Schuh, Wolfram D</t>
  </si>
  <si>
    <t>1 North Central Avenue</t>
  </si>
  <si>
    <t>+49.8054.902.781</t>
  </si>
  <si>
    <t>Exploration Manager - Tenke District</t>
  </si>
  <si>
    <t>Chapman, John A</t>
  </si>
  <si>
    <t>30 - 1725 Southmere Cr.</t>
  </si>
  <si>
    <t>604-536-8356</t>
  </si>
  <si>
    <t>V4A7A7</t>
  </si>
  <si>
    <t>J.A. Chapman Mining Services</t>
  </si>
  <si>
    <t>SKARMETA, JORGE</t>
  </si>
  <si>
    <t>258 FLOOR 8TH</t>
  </si>
  <si>
    <t>56 2  690 3791</t>
  </si>
  <si>
    <t>DEVELOPMENT DIRECTOR</t>
  </si>
  <si>
    <t>Nelson, Carl E</t>
  </si>
  <si>
    <t>2360 23rd Street</t>
  </si>
  <si>
    <t>+1.303.939.9517</t>
  </si>
  <si>
    <t>president</t>
  </si>
  <si>
    <t>Robert, Francois</t>
  </si>
  <si>
    <t>7257 Dunver Cr</t>
  </si>
  <si>
    <t>Verdun</t>
  </si>
  <si>
    <t>+1.514.769.1936</t>
  </si>
  <si>
    <t>+1.514.769.8664</t>
  </si>
  <si>
    <t>H4H 2H6</t>
  </si>
  <si>
    <t>Barrick Gold Corporation</t>
  </si>
  <si>
    <t>Loucks, Thomas</t>
  </si>
  <si>
    <t>5439 South Prince St.</t>
  </si>
  <si>
    <t>303-798-7363</t>
  </si>
  <si>
    <t>Diversified Mining</t>
  </si>
  <si>
    <t>Groves, David A</t>
  </si>
  <si>
    <t>+1.303.708.4184</t>
  </si>
  <si>
    <t>Director, Africa/Europe Exploration</t>
  </si>
  <si>
    <t>Welborn, Jeff</t>
  </si>
  <si>
    <t>7343 South Alton Way Suite 100</t>
  </si>
  <si>
    <t>303-770-0948</t>
  </si>
  <si>
    <t>303-884-8325</t>
  </si>
  <si>
    <t>Western Mining</t>
  </si>
  <si>
    <t>Dandy, Linda</t>
  </si>
  <si>
    <t>1400-570 Granville St</t>
  </si>
  <si>
    <t>Sultan Minerals Inc</t>
  </si>
  <si>
    <t>Grunenberg, Perry</t>
  </si>
  <si>
    <t>Van Treeck, Christopher J</t>
  </si>
  <si>
    <t>PO Box 80268</t>
  </si>
  <si>
    <t>Fairbanks</t>
  </si>
  <si>
    <t>(907)457-5159</t>
  </si>
  <si>
    <t>Avalon Development Corp</t>
  </si>
  <si>
    <t>McLaurin, A Neil</t>
  </si>
  <si>
    <t>Victoria House Letcombe Regis</t>
  </si>
  <si>
    <t>Wantage</t>
  </si>
  <si>
    <t>+44.1235.769624</t>
  </si>
  <si>
    <t>OX12 9JQ</t>
  </si>
  <si>
    <t>Riedell, K Brock</t>
  </si>
  <si>
    <t>Suite 800, Four Bentall Centre</t>
  </si>
  <si>
    <t>+1.604.683.4125</t>
  </si>
  <si>
    <t>(604) 632-1473</t>
  </si>
  <si>
    <t>V7X 1L2</t>
  </si>
  <si>
    <t>BHP Billiton World Exploration</t>
  </si>
  <si>
    <t>Geoscientist</t>
  </si>
  <si>
    <t>Redmond, Patrick</t>
  </si>
  <si>
    <t>25 Marlton Demesne</t>
  </si>
  <si>
    <t>Wicklow, County Wicklow</t>
  </si>
  <si>
    <t>Ireland</t>
  </si>
  <si>
    <t>+353 404 20888</t>
  </si>
  <si>
    <t>QGX Ltd.</t>
  </si>
  <si>
    <t>Fosbrooke, Doug</t>
  </si>
  <si>
    <t>Investor Relations</t>
  </si>
  <si>
    <t>Coughlan, Robert</t>
  </si>
  <si>
    <t>151 Good Counsel Drive</t>
  </si>
  <si>
    <t>Mankato</t>
  </si>
  <si>
    <t>507-388-7608</t>
  </si>
  <si>
    <t>507-345-8100</t>
  </si>
  <si>
    <t>Coughlan Companies</t>
  </si>
  <si>
    <t>Manini, Antony</t>
  </si>
  <si>
    <t>Level 9</t>
  </si>
  <si>
    <t>31 Queen Street</t>
  </si>
  <si>
    <t>+61 2 8623 2254</t>
  </si>
  <si>
    <t>Oxiana Limited</t>
  </si>
  <si>
    <t>GM Exploration &amp; Resources</t>
  </si>
  <si>
    <t>Barnard, Fred</t>
  </si>
  <si>
    <t>1835 Alkire Street</t>
  </si>
  <si>
    <t>+1.303.232.1553</t>
  </si>
  <si>
    <t>Western Mineral Appraisers</t>
  </si>
  <si>
    <t>Moncayo, Carlos E</t>
  </si>
  <si>
    <t>Republica De ElSalvatoon N34-183</t>
  </si>
  <si>
    <t>Quito Pichincha</t>
  </si>
  <si>
    <t>Ecuador</t>
  </si>
  <si>
    <t>593-2-226-7176</t>
  </si>
  <si>
    <t>593-2-246-2890 ex 119</t>
  </si>
  <si>
    <t>Ascendant Copper S.A.</t>
  </si>
  <si>
    <t>Sales, Marcio Andre</t>
  </si>
  <si>
    <t>Centro de Desenvolvimento Mineral da CVR</t>
  </si>
  <si>
    <t>Rodovia BR 262, km 296</t>
  </si>
  <si>
    <t>Gerencia de Exploracao</t>
  </si>
  <si>
    <t>Santa Luzia</t>
  </si>
  <si>
    <t>+55 31 36914304</t>
  </si>
  <si>
    <t>33040-250</t>
  </si>
  <si>
    <t>CVRD, Brazil</t>
  </si>
  <si>
    <t>Austin, James R</t>
  </si>
  <si>
    <t>9/22 Mitchell St, North Ward</t>
  </si>
  <si>
    <t>+61.7.4781.4796</t>
  </si>
  <si>
    <t>Cook, Brent K</t>
  </si>
  <si>
    <t>343 Hilman Pl</t>
  </si>
  <si>
    <t>Solana Beach</t>
  </si>
  <si>
    <t>858.755.3616</t>
  </si>
  <si>
    <t>Marton, Istvan</t>
  </si>
  <si>
    <t>Section des Sciences de la Terre</t>
  </si>
  <si>
    <t>Rue de Maraichers 13</t>
  </si>
  <si>
    <t>Geneva</t>
  </si>
  <si>
    <t>+41.22.379.3210</t>
  </si>
  <si>
    <t>+41.22.379.6626</t>
  </si>
  <si>
    <t>Edwards, Peter W</t>
  </si>
  <si>
    <t>level 29 Freshwater Place</t>
  </si>
  <si>
    <t>2 Southbank Boulevard</t>
  </si>
  <si>
    <t>Southbank</t>
  </si>
  <si>
    <t>Melbourne, Victoria</t>
  </si>
  <si>
    <t>61 3 9288 9182</t>
  </si>
  <si>
    <t>Zinifex Limited</t>
  </si>
  <si>
    <t>Principal Development Advisor - Resources</t>
  </si>
  <si>
    <t>Lulin, Jean-Marc</t>
  </si>
  <si>
    <t>906 avenue Antonine Maillet</t>
  </si>
  <si>
    <t>Outremont</t>
  </si>
  <si>
    <t>+1.514.736.1410</t>
  </si>
  <si>
    <t>+1.514.736.2175</t>
  </si>
  <si>
    <t>H2V 2Y9</t>
  </si>
  <si>
    <t>Azimut Exploration Inc</t>
  </si>
  <si>
    <t>Wilton, John</t>
  </si>
  <si>
    <t>30 TRIFT STREET</t>
  </si>
  <si>
    <t>WINDHOEK</t>
  </si>
  <si>
    <t>Namibia</t>
  </si>
  <si>
    <t>TEAL Exploration &amp; Mining Inc</t>
  </si>
  <si>
    <t>Frindt, Stephen</t>
  </si>
  <si>
    <t>Private Bag 13297</t>
  </si>
  <si>
    <t>Windhoek</t>
  </si>
  <si>
    <t>+264.61.249144</t>
  </si>
  <si>
    <t>+264.61.2848115</t>
  </si>
  <si>
    <t>Geological Survey of Namibia</t>
  </si>
  <si>
    <t>Dow, Linda</t>
  </si>
  <si>
    <t>P O Box 145</t>
  </si>
  <si>
    <t>Nelson</t>
  </si>
  <si>
    <t>+64.3.545.6992</t>
  </si>
  <si>
    <t>Dow, John A S</t>
  </si>
  <si>
    <t>Kosich, Dorothy</t>
  </si>
  <si>
    <t>1695 Wilbur Place</t>
  </si>
  <si>
    <t>775-323-0207</t>
  </si>
  <si>
    <t>Mine Web</t>
  </si>
  <si>
    <t>Carter, Paul</t>
  </si>
  <si>
    <t>Box 353</t>
  </si>
  <si>
    <t>210646A</t>
  </si>
  <si>
    <t>Ivanhoe Mines</t>
  </si>
  <si>
    <t>Levet, Brian</t>
  </si>
  <si>
    <t>PO Box 1123</t>
  </si>
  <si>
    <t>+61 8 9423 6166</t>
  </si>
  <si>
    <t>Newmont Australia</t>
  </si>
  <si>
    <t>Exploration Director</t>
  </si>
  <si>
    <t>Trouw, Camilo</t>
  </si>
  <si>
    <t>AV. Das Americas, 3434, Bloco,7,5 andar</t>
  </si>
  <si>
    <t>Rio de Janciro</t>
  </si>
  <si>
    <t>22640-102</t>
  </si>
  <si>
    <t>Ward, Robert L</t>
  </si>
  <si>
    <t>P O Box 912</t>
  </si>
  <si>
    <t>Morenci</t>
  </si>
  <si>
    <t>+1.928.865.2084</t>
  </si>
  <si>
    <t>Kreuzer, Oliver P</t>
  </si>
  <si>
    <t>+61.8.6488.7151</t>
  </si>
  <si>
    <t>Paterson, Colin J</t>
  </si>
  <si>
    <t>Dept of Geology and Geol Engineering</t>
  </si>
  <si>
    <t>SDSM&amp;T</t>
  </si>
  <si>
    <t>501 E. St. Joseph St.</t>
  </si>
  <si>
    <t>Rapid City</t>
  </si>
  <si>
    <t>+1.605.394.6703</t>
  </si>
  <si>
    <t>(605)394-2461</t>
  </si>
  <si>
    <t>SOUTH DAKOTA</t>
  </si>
  <si>
    <t>Petersen, C. Richard</t>
  </si>
  <si>
    <t>Av. Grau 324</t>
  </si>
  <si>
    <t>011 511 4478500</t>
  </si>
  <si>
    <t>Lima 18</t>
  </si>
  <si>
    <t>Minera del Suroeste</t>
  </si>
  <si>
    <t>General Manager</t>
  </si>
  <si>
    <t>Wilson, Jamie</t>
  </si>
  <si>
    <t>877 N. 8th W.</t>
  </si>
  <si>
    <t>Riverton</t>
  </si>
  <si>
    <t>307-857-3050</t>
  </si>
  <si>
    <t>307-856-9271</t>
  </si>
  <si>
    <t>US Energy Corp.</t>
  </si>
  <si>
    <t>MacRobbie, Paul A</t>
  </si>
  <si>
    <t>15918 E. Euclid Ave</t>
  </si>
  <si>
    <t>509-922-8767</t>
  </si>
  <si>
    <t>Phelps Dodge Exploration</t>
  </si>
  <si>
    <t>Park, David</t>
  </si>
  <si>
    <t>P.O. Box 1537</t>
  </si>
  <si>
    <t>Centerra (US) Inc.</t>
  </si>
  <si>
    <t>King, John R</t>
  </si>
  <si>
    <t>7981 Arrowhead Court</t>
  </si>
  <si>
    <t>303-790-1682</t>
  </si>
  <si>
    <t>Ascendant Copper Corporation</t>
  </si>
  <si>
    <t>Shin, Ho Cheol</t>
  </si>
  <si>
    <t>1929 Denver West Dr. #1134</t>
  </si>
  <si>
    <t>PhD student</t>
  </si>
  <si>
    <t>Gee, William R</t>
  </si>
  <si>
    <t>1658 Cole Blvd.</t>
  </si>
  <si>
    <t>Bldg. 6 Suite 210</t>
  </si>
  <si>
    <t>303-425-6634</t>
  </si>
  <si>
    <t>303-425-7042</t>
  </si>
  <si>
    <t>NewWest Gold</t>
  </si>
  <si>
    <t>Heppe, Klaus</t>
  </si>
  <si>
    <t>de Moor, Maarten</t>
  </si>
  <si>
    <t>10861 N. Mavinee Dr.</t>
  </si>
  <si>
    <t>520 237 8514</t>
  </si>
  <si>
    <t>Kowalik, Joseph J</t>
  </si>
  <si>
    <t>Rio Tinto Mining &amp; Exploration Ltd.</t>
  </si>
  <si>
    <t>17 Mitina Street</t>
  </si>
  <si>
    <t>Almaty</t>
  </si>
  <si>
    <t>Kazakhstan</t>
  </si>
  <si>
    <t>+7.3272.980.849</t>
  </si>
  <si>
    <t>+7 3272 980848</t>
  </si>
  <si>
    <t>Rio Tinto</t>
  </si>
  <si>
    <t>Champagne, Michel</t>
  </si>
  <si>
    <t>261, rue St-Jacques</t>
  </si>
  <si>
    <t>6eme Etage</t>
  </si>
  <si>
    <t>514-383-2612</t>
  </si>
  <si>
    <t>H2Y 1M6</t>
  </si>
  <si>
    <t>SIDEX, LLP</t>
  </si>
  <si>
    <t>Vearncombe, Julian R</t>
  </si>
  <si>
    <t>38B Kintail Road</t>
  </si>
  <si>
    <t>Applecross</t>
  </si>
  <si>
    <t>+61.8.9316.9455</t>
  </si>
  <si>
    <t>+61.8.9316.9400</t>
  </si>
  <si>
    <t>Vearncombe &amp; Associates Pty Ltd</t>
  </si>
  <si>
    <t>Bell, Robert C</t>
  </si>
  <si>
    <t>2060 Flavelle Boulevard</t>
  </si>
  <si>
    <t>Sheridan Park</t>
  </si>
  <si>
    <t>Mississauga</t>
  </si>
  <si>
    <t>+1.905.403.2402</t>
  </si>
  <si>
    <t>+1.905.403.2617</t>
  </si>
  <si>
    <t>L5K 1Z9</t>
  </si>
  <si>
    <t>Inco Technical Services Ltd</t>
  </si>
  <si>
    <t>Director Exploration</t>
  </si>
  <si>
    <t>Jennings, Keenan</t>
  </si>
  <si>
    <t>20 Carlton House Terrace</t>
  </si>
  <si>
    <t>+44.20.7968.8600</t>
  </si>
  <si>
    <t>+44.20.7968.8959</t>
  </si>
  <si>
    <t>SW1Y 5AN</t>
  </si>
  <si>
    <t>Fuster, Nicolas</t>
  </si>
  <si>
    <t>Ahumada 11. Oficina 602</t>
  </si>
  <si>
    <t>Frantz, Jose C</t>
  </si>
  <si>
    <t>Rua Afonso Taunay 193/701</t>
  </si>
  <si>
    <t>Porto Alegre - RS</t>
  </si>
  <si>
    <t>+55.51.3316.7302</t>
  </si>
  <si>
    <t>55.51.33166345</t>
  </si>
  <si>
    <t>90520-540</t>
  </si>
  <si>
    <t>Universidade Federal do Rio Grande do Sul-Departamento de Geologia</t>
  </si>
  <si>
    <t>Szumigala, David J</t>
  </si>
  <si>
    <t>3354 College Rd</t>
  </si>
  <si>
    <t>+1.907.451.5050</t>
  </si>
  <si>
    <t>907-451-5025</t>
  </si>
  <si>
    <t>99709-3707</t>
  </si>
  <si>
    <t>Alaska Division of Geological &amp; Geophysical Surveys</t>
  </si>
  <si>
    <t>Registrant Name</t>
  </si>
  <si>
    <t>Mayandu, Mukonda</t>
  </si>
  <si>
    <t>Student</t>
  </si>
  <si>
    <t>3, Manaariers, Kampemba</t>
  </si>
  <si>
    <t>Lubumbashi katanga</t>
  </si>
  <si>
    <t>Congo</t>
  </si>
  <si>
    <t>N/A</t>
  </si>
  <si>
    <t>Boni, Maria</t>
  </si>
  <si>
    <t>Via F Blundo  4</t>
  </si>
  <si>
    <t>Naples</t>
  </si>
  <si>
    <t>Italy</t>
  </si>
  <si>
    <t>+39.81.2535070</t>
  </si>
  <si>
    <t>+39.81.2535068</t>
  </si>
  <si>
    <t>I-80128</t>
  </si>
  <si>
    <t>Prof</t>
  </si>
  <si>
    <t>Keeler, David A</t>
  </si>
  <si>
    <t>University of Arizona</t>
  </si>
  <si>
    <t>Gould-Simpson Building #77</t>
  </si>
  <si>
    <t>1040 E 4th St</t>
  </si>
  <si>
    <t>Tucson</t>
  </si>
  <si>
    <t>USA</t>
  </si>
  <si>
    <t>+1.520.250.2792</t>
  </si>
  <si>
    <t>ARIZONA</t>
  </si>
  <si>
    <t>Graduate Student</t>
  </si>
  <si>
    <t>Twomey, Tim</t>
  </si>
  <si>
    <t>red Lake Mine</t>
  </si>
  <si>
    <t>Balmertown</t>
  </si>
  <si>
    <t>Canada</t>
  </si>
  <si>
    <t>807-735-2077 ex 555</t>
  </si>
  <si>
    <t>Ontario</t>
  </si>
  <si>
    <t>POV ICO</t>
  </si>
  <si>
    <t>Goldcorp Inc.</t>
  </si>
  <si>
    <t>Emond, Abraham M</t>
  </si>
  <si>
    <t>1241 Bryan Ave</t>
  </si>
  <si>
    <t>Salt Lake City</t>
  </si>
  <si>
    <t>801-581-7065</t>
  </si>
  <si>
    <t>801-487-1955</t>
  </si>
  <si>
    <t>UTAH</t>
  </si>
  <si>
    <t>University of Utah</t>
  </si>
  <si>
    <t>Richer, Mathieu M R</t>
  </si>
  <si>
    <t>6339 Stores Road</t>
  </si>
  <si>
    <t>Vancouver</t>
  </si>
  <si>
    <t>604-782-1779</t>
  </si>
  <si>
    <t>British Columbia</t>
  </si>
  <si>
    <t>V6T 1Z4</t>
  </si>
  <si>
    <t>UBC-MDRU</t>
  </si>
  <si>
    <t>Moore, Tim</t>
  </si>
  <si>
    <t>5/80 Albert Street</t>
  </si>
  <si>
    <t>Brisbane, QID</t>
  </si>
  <si>
    <t>Australia</t>
  </si>
  <si>
    <t>617-3012-8457</t>
  </si>
  <si>
    <t>617-3012-8499</t>
  </si>
  <si>
    <t>Mining Associates</t>
  </si>
  <si>
    <t>Marma, John C</t>
  </si>
  <si>
    <t>Newmont Mining Corporation</t>
  </si>
  <si>
    <t>Western Nevada Operations</t>
  </si>
  <si>
    <t>HC 66 BOX125</t>
  </si>
  <si>
    <t>Golconda</t>
  </si>
  <si>
    <t>775-635-6472</t>
  </si>
  <si>
    <t>NEVADA</t>
  </si>
  <si>
    <t>Newmont</t>
  </si>
  <si>
    <t>Geologist</t>
  </si>
  <si>
    <t>Geraghty, Ennis P</t>
  </si>
  <si>
    <t>Stillwater Mining Company</t>
  </si>
  <si>
    <t>P.O. Box 1330</t>
  </si>
  <si>
    <t>Columbus</t>
  </si>
  <si>
    <t>+1.406.328.8506</t>
  </si>
  <si>
    <t>(406) 322-8877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</si>
</sst>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7"/>
  <sheetViews>
    <sheetView tabSelected="1" workbookViewId="0" topLeftCell="A1">
      <selection activeCell="A582" sqref="A582"/>
    </sheetView>
  </sheetViews>
  <sheetFormatPr defaultColWidth="9.140625" defaultRowHeight="12.75"/>
  <cols>
    <col min="1" max="1" width="34.00390625" style="0" bestFit="1" customWidth="1"/>
    <col min="2" max="2" width="47.140625" style="0" bestFit="1" customWidth="1"/>
    <col min="3" max="3" width="63.7109375" style="0" bestFit="1" customWidth="1"/>
    <col min="4" max="4" width="38.28125" style="0" bestFit="1" customWidth="1"/>
    <col min="5" max="5" width="36.57421875" style="0" bestFit="1" customWidth="1"/>
    <col min="6" max="6" width="35.8515625" style="0" bestFit="1" customWidth="1"/>
    <col min="7" max="7" width="27.00390625" style="0" bestFit="1" customWidth="1"/>
    <col min="8" max="8" width="17.7109375" style="0" bestFit="1" customWidth="1"/>
    <col min="9" max="9" width="11.8515625" style="3" bestFit="1" customWidth="1"/>
    <col min="10" max="10" width="17.28125" style="0" bestFit="1" customWidth="1"/>
    <col min="11" max="11" width="24.140625" style="0" bestFit="1" customWidth="1"/>
    <col min="12" max="12" width="17.00390625" style="0" bestFit="1" customWidth="1"/>
  </cols>
  <sheetData>
    <row r="1" spans="1:12" ht="12.75">
      <c r="A1" s="1" t="s">
        <v>3284</v>
      </c>
      <c r="B1" s="1" t="s">
        <v>1020</v>
      </c>
      <c r="C1" s="1" t="s">
        <v>1019</v>
      </c>
      <c r="D1" s="1" t="s">
        <v>1012</v>
      </c>
      <c r="E1" s="1" t="s">
        <v>1012</v>
      </c>
      <c r="F1" s="1" t="s">
        <v>1012</v>
      </c>
      <c r="G1" s="1" t="s">
        <v>1013</v>
      </c>
      <c r="H1" s="1" t="s">
        <v>1014</v>
      </c>
      <c r="I1" s="2" t="s">
        <v>1015</v>
      </c>
      <c r="J1" s="1" t="s">
        <v>1016</v>
      </c>
      <c r="K1" s="1" t="s">
        <v>1018</v>
      </c>
      <c r="L1" s="1" t="s">
        <v>1017</v>
      </c>
    </row>
    <row r="2" spans="1:11" ht="12.75">
      <c r="A2" t="s">
        <v>2956</v>
      </c>
      <c r="C2" t="s">
        <v>2161</v>
      </c>
      <c r="D2" t="s">
        <v>2957</v>
      </c>
      <c r="G2" t="s">
        <v>2162</v>
      </c>
      <c r="I2" s="3">
        <v>55281</v>
      </c>
      <c r="J2" t="s">
        <v>2163</v>
      </c>
      <c r="K2" t="s">
        <v>2958</v>
      </c>
    </row>
    <row r="3" spans="1:11" ht="12.75">
      <c r="A3" t="s">
        <v>2359</v>
      </c>
      <c r="B3" t="s">
        <v>2365</v>
      </c>
      <c r="C3" t="s">
        <v>2364</v>
      </c>
      <c r="D3" t="s">
        <v>2360</v>
      </c>
      <c r="E3" t="s">
        <v>2361</v>
      </c>
      <c r="F3" t="s">
        <v>2362</v>
      </c>
      <c r="G3" t="s">
        <v>2362</v>
      </c>
      <c r="J3" t="s">
        <v>259</v>
      </c>
      <c r="K3" t="s">
        <v>2363</v>
      </c>
    </row>
    <row r="4" spans="1:12" ht="12.75">
      <c r="A4" t="s">
        <v>76</v>
      </c>
      <c r="C4" t="s">
        <v>3242</v>
      </c>
      <c r="D4" t="s">
        <v>77</v>
      </c>
      <c r="G4" t="s">
        <v>314</v>
      </c>
      <c r="I4" s="3" t="s">
        <v>80</v>
      </c>
      <c r="J4" t="s">
        <v>315</v>
      </c>
      <c r="K4" t="s">
        <v>79</v>
      </c>
      <c r="L4" t="s">
        <v>78</v>
      </c>
    </row>
    <row r="5" spans="1:12" ht="12.75">
      <c r="A5" t="s">
        <v>250</v>
      </c>
      <c r="C5" t="s">
        <v>255</v>
      </c>
      <c r="D5" t="s">
        <v>251</v>
      </c>
      <c r="G5" t="s">
        <v>252</v>
      </c>
      <c r="I5" s="3">
        <v>6700</v>
      </c>
      <c r="J5" t="s">
        <v>252</v>
      </c>
      <c r="K5" t="s">
        <v>254</v>
      </c>
      <c r="L5" t="s">
        <v>253</v>
      </c>
    </row>
    <row r="6" spans="1:10" ht="12.75">
      <c r="A6" t="s">
        <v>355</v>
      </c>
      <c r="J6" t="s">
        <v>259</v>
      </c>
    </row>
    <row r="7" spans="1:11" ht="12.75">
      <c r="A7" t="s">
        <v>810</v>
      </c>
      <c r="C7" t="s">
        <v>814</v>
      </c>
      <c r="D7" t="s">
        <v>811</v>
      </c>
      <c r="G7" t="s">
        <v>812</v>
      </c>
      <c r="H7" t="s">
        <v>269</v>
      </c>
      <c r="I7" s="3">
        <v>80466</v>
      </c>
      <c r="J7" t="s">
        <v>3304</v>
      </c>
      <c r="K7" t="s">
        <v>813</v>
      </c>
    </row>
    <row r="8" spans="1:11" ht="12.75">
      <c r="A8" t="s">
        <v>783</v>
      </c>
      <c r="B8" t="s">
        <v>791</v>
      </c>
      <c r="C8" t="s">
        <v>790</v>
      </c>
      <c r="D8" t="s">
        <v>784</v>
      </c>
      <c r="E8" t="s">
        <v>785</v>
      </c>
      <c r="G8" t="s">
        <v>786</v>
      </c>
      <c r="H8" t="s">
        <v>788</v>
      </c>
      <c r="I8" s="3" t="s">
        <v>789</v>
      </c>
      <c r="J8" t="s">
        <v>3311</v>
      </c>
      <c r="K8" t="s">
        <v>787</v>
      </c>
    </row>
    <row r="9" spans="1:12" ht="12.75">
      <c r="A9" t="s">
        <v>2241</v>
      </c>
      <c r="B9" t="s">
        <v>3286</v>
      </c>
      <c r="C9" t="s">
        <v>270</v>
      </c>
      <c r="D9" t="s">
        <v>270</v>
      </c>
      <c r="E9" t="s">
        <v>2242</v>
      </c>
      <c r="F9" t="s">
        <v>266</v>
      </c>
      <c r="G9" t="s">
        <v>267</v>
      </c>
      <c r="H9" t="s">
        <v>269</v>
      </c>
      <c r="I9" s="3">
        <v>80401</v>
      </c>
      <c r="J9" t="s">
        <v>3304</v>
      </c>
      <c r="K9" t="s">
        <v>2244</v>
      </c>
      <c r="L9" t="s">
        <v>2243</v>
      </c>
    </row>
    <row r="10" spans="1:11" ht="12.75">
      <c r="A10" t="s">
        <v>2060</v>
      </c>
      <c r="D10" t="s">
        <v>1202</v>
      </c>
      <c r="G10" t="s">
        <v>1203</v>
      </c>
      <c r="H10" t="s">
        <v>360</v>
      </c>
      <c r="I10" s="3">
        <v>6009</v>
      </c>
      <c r="J10" t="s">
        <v>3333</v>
      </c>
      <c r="K10" t="s">
        <v>1204</v>
      </c>
    </row>
    <row r="11" spans="1:12" ht="12.75">
      <c r="A11" t="s">
        <v>2352</v>
      </c>
      <c r="C11" t="s">
        <v>2358</v>
      </c>
      <c r="D11" t="s">
        <v>2353</v>
      </c>
      <c r="G11" t="s">
        <v>2354</v>
      </c>
      <c r="H11" t="s">
        <v>2357</v>
      </c>
      <c r="I11" s="3">
        <v>21921</v>
      </c>
      <c r="J11" t="s">
        <v>3304</v>
      </c>
      <c r="K11" t="s">
        <v>2356</v>
      </c>
      <c r="L11" t="s">
        <v>2355</v>
      </c>
    </row>
    <row r="12" spans="1:12" ht="12.75">
      <c r="A12" t="s">
        <v>2209</v>
      </c>
      <c r="B12" t="s">
        <v>2214</v>
      </c>
      <c r="C12" t="s">
        <v>2213</v>
      </c>
      <c r="D12" t="s">
        <v>2210</v>
      </c>
      <c r="E12" t="s">
        <v>2211</v>
      </c>
      <c r="G12" t="s">
        <v>451</v>
      </c>
      <c r="J12" t="s">
        <v>452</v>
      </c>
      <c r="K12" t="s">
        <v>2212</v>
      </c>
      <c r="L12" t="s">
        <v>2212</v>
      </c>
    </row>
    <row r="13" spans="1:11" ht="12.75">
      <c r="A13" t="s">
        <v>1141</v>
      </c>
      <c r="B13" t="s">
        <v>1142</v>
      </c>
      <c r="C13" t="s">
        <v>2720</v>
      </c>
      <c r="D13" t="s">
        <v>2715</v>
      </c>
      <c r="E13" t="s">
        <v>2716</v>
      </c>
      <c r="G13" t="s">
        <v>546</v>
      </c>
      <c r="H13" t="s">
        <v>3306</v>
      </c>
      <c r="I13" s="3">
        <v>85737</v>
      </c>
      <c r="J13" t="s">
        <v>3304</v>
      </c>
      <c r="K13" t="s">
        <v>2719</v>
      </c>
    </row>
    <row r="14" spans="1:12" ht="12.75">
      <c r="A14" t="s">
        <v>2113</v>
      </c>
      <c r="D14" t="s">
        <v>2114</v>
      </c>
      <c r="G14" t="s">
        <v>274</v>
      </c>
      <c r="H14" t="s">
        <v>269</v>
      </c>
      <c r="I14" s="3" t="s">
        <v>2116</v>
      </c>
      <c r="J14" t="s">
        <v>3304</v>
      </c>
      <c r="K14" t="s">
        <v>2115</v>
      </c>
      <c r="L14" t="s">
        <v>2115</v>
      </c>
    </row>
    <row r="15" spans="1:11" ht="12.75">
      <c r="A15" t="s">
        <v>1337</v>
      </c>
      <c r="D15" t="s">
        <v>1338</v>
      </c>
      <c r="E15" t="s">
        <v>1339</v>
      </c>
      <c r="G15" t="s">
        <v>2557</v>
      </c>
      <c r="J15" t="s">
        <v>259</v>
      </c>
      <c r="K15" t="s">
        <v>1340</v>
      </c>
    </row>
    <row r="16" spans="1:12" ht="12.75">
      <c r="A16" t="s">
        <v>471</v>
      </c>
      <c r="B16" t="s">
        <v>477</v>
      </c>
      <c r="C16" t="s">
        <v>476</v>
      </c>
      <c r="D16" t="s">
        <v>472</v>
      </c>
      <c r="G16" t="s">
        <v>333</v>
      </c>
      <c r="H16" t="s">
        <v>3313</v>
      </c>
      <c r="I16" s="3" t="s">
        <v>475</v>
      </c>
      <c r="J16" t="s">
        <v>3311</v>
      </c>
      <c r="K16" t="s">
        <v>474</v>
      </c>
      <c r="L16" t="s">
        <v>473</v>
      </c>
    </row>
    <row r="17" spans="1:11" ht="12.75">
      <c r="A17" t="s">
        <v>2591</v>
      </c>
      <c r="C17" t="s">
        <v>2594</v>
      </c>
      <c r="D17" t="s">
        <v>2592</v>
      </c>
      <c r="G17" t="s">
        <v>327</v>
      </c>
      <c r="H17" t="s">
        <v>3343</v>
      </c>
      <c r="I17" s="3">
        <v>89503</v>
      </c>
      <c r="J17" t="s">
        <v>3304</v>
      </c>
      <c r="K17" t="s">
        <v>2593</v>
      </c>
    </row>
    <row r="18" spans="1:12" ht="12.75">
      <c r="A18" t="s">
        <v>2067</v>
      </c>
      <c r="D18" t="s">
        <v>2267</v>
      </c>
      <c r="E18" t="s">
        <v>2268</v>
      </c>
      <c r="G18" t="s">
        <v>327</v>
      </c>
      <c r="H18" t="s">
        <v>3343</v>
      </c>
      <c r="I18" s="3" t="s">
        <v>353</v>
      </c>
      <c r="J18" t="s">
        <v>3304</v>
      </c>
      <c r="K18" t="s">
        <v>2270</v>
      </c>
      <c r="L18" t="s">
        <v>2269</v>
      </c>
    </row>
    <row r="19" spans="1:12" ht="12.75">
      <c r="A19" t="s">
        <v>1817</v>
      </c>
      <c r="C19" t="s">
        <v>3344</v>
      </c>
      <c r="D19" t="s">
        <v>1818</v>
      </c>
      <c r="G19" t="s">
        <v>327</v>
      </c>
      <c r="H19" t="s">
        <v>3343</v>
      </c>
      <c r="I19" s="3">
        <v>89502</v>
      </c>
      <c r="J19" t="s">
        <v>3304</v>
      </c>
      <c r="K19" t="s">
        <v>1820</v>
      </c>
      <c r="L19" t="s">
        <v>1819</v>
      </c>
    </row>
    <row r="20" spans="1:11" ht="12.75">
      <c r="A20" t="s">
        <v>551</v>
      </c>
      <c r="C20" t="s">
        <v>556</v>
      </c>
      <c r="D20" t="s">
        <v>552</v>
      </c>
      <c r="G20" t="s">
        <v>553</v>
      </c>
      <c r="H20" t="s">
        <v>3327</v>
      </c>
      <c r="I20" s="3" t="s">
        <v>555</v>
      </c>
      <c r="J20" t="s">
        <v>3311</v>
      </c>
      <c r="K20" t="s">
        <v>554</v>
      </c>
    </row>
    <row r="21" spans="1:11" ht="12.75">
      <c r="A21" t="s">
        <v>17</v>
      </c>
      <c r="B21" t="s">
        <v>2721</v>
      </c>
      <c r="C21" t="s">
        <v>22</v>
      </c>
      <c r="D21" t="s">
        <v>18</v>
      </c>
      <c r="G21" t="s">
        <v>19</v>
      </c>
      <c r="I21" s="3">
        <v>8000</v>
      </c>
      <c r="J21" t="s">
        <v>20</v>
      </c>
      <c r="K21" t="s">
        <v>21</v>
      </c>
    </row>
    <row r="22" spans="1:12" ht="12.75">
      <c r="A22" t="s">
        <v>3124</v>
      </c>
      <c r="C22" t="s">
        <v>3008</v>
      </c>
      <c r="D22" t="s">
        <v>3125</v>
      </c>
      <c r="G22" t="s">
        <v>3005</v>
      </c>
      <c r="I22" s="3">
        <v>4810</v>
      </c>
      <c r="J22" t="s">
        <v>3333</v>
      </c>
      <c r="K22" t="s">
        <v>3126</v>
      </c>
      <c r="L22" t="s">
        <v>3006</v>
      </c>
    </row>
    <row r="23" spans="1:12" ht="12.75">
      <c r="A23" t="s">
        <v>1763</v>
      </c>
      <c r="B23" t="s">
        <v>1407</v>
      </c>
      <c r="C23" t="s">
        <v>1766</v>
      </c>
      <c r="D23" t="s">
        <v>1764</v>
      </c>
      <c r="G23" t="s">
        <v>1765</v>
      </c>
      <c r="I23" s="3">
        <v>72076</v>
      </c>
      <c r="J23" t="s">
        <v>2305</v>
      </c>
      <c r="K23">
        <v>49.7071308716</v>
      </c>
      <c r="L23">
        <v>49.707129306</v>
      </c>
    </row>
    <row r="24" spans="1:12" ht="12.75">
      <c r="A24" t="s">
        <v>2820</v>
      </c>
      <c r="D24" t="s">
        <v>990</v>
      </c>
      <c r="G24" t="s">
        <v>274</v>
      </c>
      <c r="H24" t="s">
        <v>269</v>
      </c>
      <c r="I24" s="3">
        <v>80203</v>
      </c>
      <c r="J24" t="s">
        <v>3304</v>
      </c>
      <c r="K24" t="s">
        <v>992</v>
      </c>
      <c r="L24" t="s">
        <v>991</v>
      </c>
    </row>
    <row r="25" spans="1:12" ht="12.75">
      <c r="A25" t="s">
        <v>1965</v>
      </c>
      <c r="B25" t="s">
        <v>1973</v>
      </c>
      <c r="C25" t="s">
        <v>1972</v>
      </c>
      <c r="D25" t="s">
        <v>1966</v>
      </c>
      <c r="E25" t="s">
        <v>1967</v>
      </c>
      <c r="F25" t="s">
        <v>1968</v>
      </c>
      <c r="G25" t="s">
        <v>3325</v>
      </c>
      <c r="H25" t="s">
        <v>3327</v>
      </c>
      <c r="I25" s="3" t="s">
        <v>1971</v>
      </c>
      <c r="J25" t="s">
        <v>3311</v>
      </c>
      <c r="K25" t="s">
        <v>1970</v>
      </c>
      <c r="L25" t="s">
        <v>1969</v>
      </c>
    </row>
    <row r="26" spans="1:12" ht="12.75">
      <c r="A26" t="s">
        <v>206</v>
      </c>
      <c r="B26" t="s">
        <v>211</v>
      </c>
      <c r="C26" t="s">
        <v>210</v>
      </c>
      <c r="D26" t="s">
        <v>207</v>
      </c>
      <c r="E26" t="s">
        <v>2950</v>
      </c>
      <c r="G26" t="s">
        <v>280</v>
      </c>
      <c r="H26" t="s">
        <v>269</v>
      </c>
      <c r="I26" s="3">
        <v>80127</v>
      </c>
      <c r="J26" t="s">
        <v>3304</v>
      </c>
      <c r="K26" t="s">
        <v>209</v>
      </c>
      <c r="L26" t="s">
        <v>208</v>
      </c>
    </row>
    <row r="27" spans="1:11" ht="12.75">
      <c r="A27" t="s">
        <v>290</v>
      </c>
      <c r="D27" t="s">
        <v>291</v>
      </c>
      <c r="G27" t="s">
        <v>274</v>
      </c>
      <c r="H27" t="s">
        <v>269</v>
      </c>
      <c r="I27" s="3" t="s">
        <v>293</v>
      </c>
      <c r="J27" t="s">
        <v>3304</v>
      </c>
      <c r="K27" t="s">
        <v>292</v>
      </c>
    </row>
    <row r="28" spans="1:11" ht="12.75">
      <c r="A28" t="s">
        <v>1465</v>
      </c>
      <c r="B28" t="s">
        <v>410</v>
      </c>
      <c r="C28" t="s">
        <v>1469</v>
      </c>
      <c r="D28" t="s">
        <v>1466</v>
      </c>
      <c r="G28" t="s">
        <v>3325</v>
      </c>
      <c r="H28" t="s">
        <v>3327</v>
      </c>
      <c r="I28" s="3" t="s">
        <v>1468</v>
      </c>
      <c r="J28" t="s">
        <v>3311</v>
      </c>
      <c r="K28" t="s">
        <v>1467</v>
      </c>
    </row>
    <row r="29" spans="1:12" ht="12.75">
      <c r="A29" t="s">
        <v>1797</v>
      </c>
      <c r="B29" t="s">
        <v>1800</v>
      </c>
      <c r="C29" t="s">
        <v>277</v>
      </c>
      <c r="D29" t="s">
        <v>1798</v>
      </c>
      <c r="E29" t="s">
        <v>331</v>
      </c>
      <c r="G29" t="s">
        <v>274</v>
      </c>
      <c r="H29" t="s">
        <v>269</v>
      </c>
      <c r="I29" s="3">
        <v>80202</v>
      </c>
      <c r="J29" t="s">
        <v>3304</v>
      </c>
      <c r="K29" t="s">
        <v>276</v>
      </c>
      <c r="L29" t="s">
        <v>1799</v>
      </c>
    </row>
    <row r="30" spans="1:11" ht="12.75">
      <c r="A30" t="s">
        <v>2722</v>
      </c>
      <c r="B30" t="s">
        <v>722</v>
      </c>
      <c r="C30" t="s">
        <v>2727</v>
      </c>
      <c r="D30" t="s">
        <v>2723</v>
      </c>
      <c r="E30" t="s">
        <v>2724</v>
      </c>
      <c r="G30" t="s">
        <v>3325</v>
      </c>
      <c r="H30" t="s">
        <v>3327</v>
      </c>
      <c r="I30" s="3" t="s">
        <v>2726</v>
      </c>
      <c r="J30" t="s">
        <v>3311</v>
      </c>
      <c r="K30" t="s">
        <v>2725</v>
      </c>
    </row>
    <row r="31" spans="1:12" ht="12.75">
      <c r="A31" t="s">
        <v>236</v>
      </c>
      <c r="D31" t="s">
        <v>279</v>
      </c>
      <c r="G31" t="s">
        <v>280</v>
      </c>
      <c r="H31" t="s">
        <v>269</v>
      </c>
      <c r="I31" s="3">
        <v>80127</v>
      </c>
      <c r="J31" t="s">
        <v>3304</v>
      </c>
      <c r="K31" t="s">
        <v>110</v>
      </c>
      <c r="L31" t="s">
        <v>281</v>
      </c>
    </row>
    <row r="32" spans="1:11" ht="12.75">
      <c r="A32" t="s">
        <v>1087</v>
      </c>
      <c r="B32" t="s">
        <v>1091</v>
      </c>
      <c r="C32" t="s">
        <v>1090</v>
      </c>
      <c r="D32" t="s">
        <v>1088</v>
      </c>
      <c r="G32" t="s">
        <v>3318</v>
      </c>
      <c r="H32" t="s">
        <v>3321</v>
      </c>
      <c r="I32" s="3">
        <v>84107</v>
      </c>
      <c r="J32" t="s">
        <v>3304</v>
      </c>
      <c r="K32" t="s">
        <v>1089</v>
      </c>
    </row>
    <row r="33" spans="1:10" ht="12.75">
      <c r="A33" t="s">
        <v>726</v>
      </c>
      <c r="B33" t="s">
        <v>3286</v>
      </c>
      <c r="C33" t="s">
        <v>729</v>
      </c>
      <c r="D33" t="s">
        <v>727</v>
      </c>
      <c r="E33" t="s">
        <v>728</v>
      </c>
      <c r="F33" t="s">
        <v>729</v>
      </c>
      <c r="G33" t="s">
        <v>730</v>
      </c>
      <c r="H33" t="s">
        <v>731</v>
      </c>
      <c r="I33" s="3" t="s">
        <v>732</v>
      </c>
      <c r="J33" t="s">
        <v>3311</v>
      </c>
    </row>
    <row r="34" spans="1:11" ht="12.75">
      <c r="A34" t="s">
        <v>1080</v>
      </c>
      <c r="C34" t="s">
        <v>927</v>
      </c>
      <c r="D34" t="s">
        <v>924</v>
      </c>
      <c r="G34" t="s">
        <v>1851</v>
      </c>
      <c r="H34" t="s">
        <v>269</v>
      </c>
      <c r="I34" s="3">
        <v>80112</v>
      </c>
      <c r="J34" t="s">
        <v>3304</v>
      </c>
      <c r="K34" t="s">
        <v>926</v>
      </c>
    </row>
    <row r="35" spans="1:12" ht="12.75">
      <c r="A35" t="s">
        <v>2921</v>
      </c>
      <c r="B35" t="s">
        <v>1865</v>
      </c>
      <c r="C35" t="s">
        <v>2928</v>
      </c>
      <c r="D35" t="s">
        <v>2922</v>
      </c>
      <c r="E35" t="s">
        <v>2923</v>
      </c>
      <c r="F35" t="s">
        <v>2924</v>
      </c>
      <c r="G35" t="s">
        <v>2925</v>
      </c>
      <c r="I35" s="3">
        <v>208016</v>
      </c>
      <c r="J35" t="s">
        <v>2926</v>
      </c>
      <c r="K35">
        <v>915122597514</v>
      </c>
      <c r="L35" t="s">
        <v>2927</v>
      </c>
    </row>
    <row r="36" spans="1:12" ht="12.75">
      <c r="A36" t="s">
        <v>3105</v>
      </c>
      <c r="C36" t="s">
        <v>3108</v>
      </c>
      <c r="D36" t="s">
        <v>3106</v>
      </c>
      <c r="G36" t="s">
        <v>267</v>
      </c>
      <c r="H36" t="s">
        <v>269</v>
      </c>
      <c r="I36" s="3">
        <v>80401</v>
      </c>
      <c r="J36" t="s">
        <v>3304</v>
      </c>
      <c r="K36" t="s">
        <v>3107</v>
      </c>
      <c r="L36" t="s">
        <v>3107</v>
      </c>
    </row>
    <row r="37" spans="1:11" ht="12.75">
      <c r="A37" t="s">
        <v>2831</v>
      </c>
      <c r="C37" t="s">
        <v>2835</v>
      </c>
      <c r="D37" t="s">
        <v>2832</v>
      </c>
      <c r="G37" t="s">
        <v>2833</v>
      </c>
      <c r="H37" t="s">
        <v>269</v>
      </c>
      <c r="I37" s="3">
        <v>80304</v>
      </c>
      <c r="J37" t="s">
        <v>3304</v>
      </c>
      <c r="K37" t="s">
        <v>2834</v>
      </c>
    </row>
    <row r="38" spans="1:12" ht="12.75">
      <c r="A38" t="s">
        <v>1061</v>
      </c>
      <c r="C38" t="s">
        <v>2308</v>
      </c>
      <c r="D38" t="s">
        <v>2303</v>
      </c>
      <c r="G38" t="s">
        <v>2304</v>
      </c>
      <c r="I38" s="3">
        <v>9599</v>
      </c>
      <c r="J38" t="s">
        <v>2305</v>
      </c>
      <c r="K38" t="s">
        <v>1062</v>
      </c>
      <c r="L38" t="s">
        <v>2306</v>
      </c>
    </row>
    <row r="39" spans="1:11" ht="12.75">
      <c r="A39" t="s">
        <v>1365</v>
      </c>
      <c r="B39" t="s">
        <v>1369</v>
      </c>
      <c r="C39" t="s">
        <v>1368</v>
      </c>
      <c r="D39" t="s">
        <v>1366</v>
      </c>
      <c r="G39" t="s">
        <v>3303</v>
      </c>
      <c r="H39" t="s">
        <v>3306</v>
      </c>
      <c r="I39" s="3">
        <v>85737</v>
      </c>
      <c r="J39" t="s">
        <v>3304</v>
      </c>
      <c r="K39" t="s">
        <v>1367</v>
      </c>
    </row>
    <row r="40" spans="1:11" ht="12.75">
      <c r="A40" t="s">
        <v>2263</v>
      </c>
      <c r="D40" t="s">
        <v>2264</v>
      </c>
      <c r="G40" t="s">
        <v>286</v>
      </c>
      <c r="H40" t="s">
        <v>269</v>
      </c>
      <c r="I40" s="3">
        <v>80227</v>
      </c>
      <c r="J40" t="s">
        <v>3304</v>
      </c>
      <c r="K40" t="s">
        <v>2265</v>
      </c>
    </row>
    <row r="41" spans="1:12" ht="12.75">
      <c r="A41" t="s">
        <v>1821</v>
      </c>
      <c r="D41" t="s">
        <v>1822</v>
      </c>
      <c r="E41" t="s">
        <v>1823</v>
      </c>
      <c r="G41" t="s">
        <v>1824</v>
      </c>
      <c r="I41" s="3">
        <v>2000</v>
      </c>
      <c r="J41" t="s">
        <v>3333</v>
      </c>
      <c r="K41" t="s">
        <v>1826</v>
      </c>
      <c r="L41" t="s">
        <v>1825</v>
      </c>
    </row>
    <row r="42" spans="1:12" ht="12.75">
      <c r="A42" t="s">
        <v>796</v>
      </c>
      <c r="C42" t="s">
        <v>749</v>
      </c>
      <c r="D42" t="s">
        <v>744</v>
      </c>
      <c r="G42" t="s">
        <v>745</v>
      </c>
      <c r="I42" s="3">
        <v>210646</v>
      </c>
      <c r="J42" t="s">
        <v>746</v>
      </c>
      <c r="K42" t="s">
        <v>748</v>
      </c>
      <c r="L42" t="s">
        <v>747</v>
      </c>
    </row>
    <row r="43" spans="1:12" ht="12.75">
      <c r="A43" t="s">
        <v>383</v>
      </c>
      <c r="C43" t="s">
        <v>389</v>
      </c>
      <c r="D43" t="s">
        <v>384</v>
      </c>
      <c r="G43" t="s">
        <v>385</v>
      </c>
      <c r="H43" t="s">
        <v>388</v>
      </c>
      <c r="I43" s="3">
        <v>82001</v>
      </c>
      <c r="J43" t="s">
        <v>3304</v>
      </c>
      <c r="K43" t="s">
        <v>387</v>
      </c>
      <c r="L43" t="s">
        <v>386</v>
      </c>
    </row>
    <row r="44" spans="1:12" ht="12.75">
      <c r="A44" t="s">
        <v>2226</v>
      </c>
      <c r="C44" t="s">
        <v>2232</v>
      </c>
      <c r="D44" t="s">
        <v>2227</v>
      </c>
      <c r="E44" t="s">
        <v>2228</v>
      </c>
      <c r="G44" t="s">
        <v>2229</v>
      </c>
      <c r="I44" s="3">
        <v>1205</v>
      </c>
      <c r="J44" t="s">
        <v>2372</v>
      </c>
      <c r="K44" t="s">
        <v>2231</v>
      </c>
      <c r="L44" t="s">
        <v>2230</v>
      </c>
    </row>
    <row r="45" spans="1:12" ht="12.75">
      <c r="A45" t="s">
        <v>111</v>
      </c>
      <c r="C45" t="s">
        <v>2292</v>
      </c>
      <c r="D45" t="s">
        <v>3265</v>
      </c>
      <c r="G45" t="s">
        <v>314</v>
      </c>
      <c r="I45" s="3" t="s">
        <v>3268</v>
      </c>
      <c r="J45" t="s">
        <v>485</v>
      </c>
      <c r="K45" t="s">
        <v>112</v>
      </c>
      <c r="L45" t="s">
        <v>3266</v>
      </c>
    </row>
    <row r="46" spans="1:12" ht="12.75">
      <c r="A46" t="s">
        <v>356</v>
      </c>
      <c r="B46" t="s">
        <v>362</v>
      </c>
      <c r="C46" t="s">
        <v>361</v>
      </c>
      <c r="D46" t="s">
        <v>357</v>
      </c>
      <c r="G46" t="s">
        <v>358</v>
      </c>
      <c r="H46" t="s">
        <v>360</v>
      </c>
      <c r="I46" s="3">
        <v>6076</v>
      </c>
      <c r="J46" t="s">
        <v>3333</v>
      </c>
      <c r="K46">
        <v>618418293328</v>
      </c>
      <c r="L46" t="s">
        <v>359</v>
      </c>
    </row>
    <row r="47" spans="1:11" ht="12.75">
      <c r="A47" t="s">
        <v>1110</v>
      </c>
      <c r="C47" t="s">
        <v>993</v>
      </c>
      <c r="D47" t="s">
        <v>1111</v>
      </c>
      <c r="E47" t="s">
        <v>1112</v>
      </c>
      <c r="G47" t="s">
        <v>274</v>
      </c>
      <c r="H47" t="s">
        <v>269</v>
      </c>
      <c r="I47" s="3">
        <v>80203</v>
      </c>
      <c r="J47" t="s">
        <v>3304</v>
      </c>
      <c r="K47" t="s">
        <v>1113</v>
      </c>
    </row>
    <row r="48" spans="1:11" ht="12.75">
      <c r="A48" t="s">
        <v>806</v>
      </c>
      <c r="B48" t="s">
        <v>1880</v>
      </c>
      <c r="D48" t="s">
        <v>807</v>
      </c>
      <c r="E48" t="s">
        <v>808</v>
      </c>
      <c r="G48" t="s">
        <v>451</v>
      </c>
      <c r="I48" s="3">
        <v>27</v>
      </c>
      <c r="J48" t="s">
        <v>452</v>
      </c>
      <c r="K48" t="s">
        <v>809</v>
      </c>
    </row>
    <row r="49" spans="1:12" ht="12.75">
      <c r="A49" t="s">
        <v>2381</v>
      </c>
      <c r="C49" t="s">
        <v>2387</v>
      </c>
      <c r="D49" t="s">
        <v>2382</v>
      </c>
      <c r="G49" t="s">
        <v>2383</v>
      </c>
      <c r="I49" s="3" t="s">
        <v>2386</v>
      </c>
      <c r="J49" t="s">
        <v>3311</v>
      </c>
      <c r="K49" t="s">
        <v>2385</v>
      </c>
      <c r="L49" t="s">
        <v>2384</v>
      </c>
    </row>
    <row r="50" spans="1:11" ht="12.75">
      <c r="A50" t="s">
        <v>2064</v>
      </c>
      <c r="D50" t="s">
        <v>2690</v>
      </c>
      <c r="G50" t="s">
        <v>2691</v>
      </c>
      <c r="I50" s="3" t="s">
        <v>2693</v>
      </c>
      <c r="J50" t="s">
        <v>436</v>
      </c>
      <c r="K50" t="s">
        <v>2692</v>
      </c>
    </row>
    <row r="51" spans="1:12" ht="12.75">
      <c r="A51" t="s">
        <v>3255</v>
      </c>
      <c r="B51" t="s">
        <v>3263</v>
      </c>
      <c r="C51" t="s">
        <v>3262</v>
      </c>
      <c r="D51" t="s">
        <v>3256</v>
      </c>
      <c r="E51" t="s">
        <v>3257</v>
      </c>
      <c r="G51" t="s">
        <v>3258</v>
      </c>
      <c r="H51" t="s">
        <v>3313</v>
      </c>
      <c r="I51" s="3" t="s">
        <v>3261</v>
      </c>
      <c r="J51" t="s">
        <v>3311</v>
      </c>
      <c r="K51" t="s">
        <v>3260</v>
      </c>
      <c r="L51" t="s">
        <v>3259</v>
      </c>
    </row>
    <row r="52" spans="1:11" ht="12.75">
      <c r="A52" t="s">
        <v>851</v>
      </c>
      <c r="B52" t="s">
        <v>858</v>
      </c>
      <c r="C52" t="s">
        <v>857</v>
      </c>
      <c r="D52" t="s">
        <v>852</v>
      </c>
      <c r="E52" t="s">
        <v>853</v>
      </c>
      <c r="F52" t="s">
        <v>854</v>
      </c>
      <c r="G52" t="s">
        <v>855</v>
      </c>
      <c r="I52" s="3">
        <v>117485</v>
      </c>
      <c r="J52" t="s">
        <v>1813</v>
      </c>
      <c r="K52" t="s">
        <v>856</v>
      </c>
    </row>
    <row r="53" spans="1:12" ht="12.75">
      <c r="A53" t="s">
        <v>2610</v>
      </c>
      <c r="B53" t="s">
        <v>2614</v>
      </c>
      <c r="D53" t="s">
        <v>448</v>
      </c>
      <c r="E53" t="s">
        <v>449</v>
      </c>
      <c r="F53" t="s">
        <v>2611</v>
      </c>
      <c r="G53" t="s">
        <v>451</v>
      </c>
      <c r="I53" s="3">
        <v>33</v>
      </c>
      <c r="J53" t="s">
        <v>452</v>
      </c>
      <c r="K53" t="s">
        <v>2613</v>
      </c>
      <c r="L53" t="s">
        <v>2612</v>
      </c>
    </row>
    <row r="54" spans="1:12" ht="12.75">
      <c r="A54" t="s">
        <v>441</v>
      </c>
      <c r="B54" t="s">
        <v>446</v>
      </c>
      <c r="C54" t="s">
        <v>445</v>
      </c>
      <c r="D54" t="s">
        <v>442</v>
      </c>
      <c r="G54" t="s">
        <v>327</v>
      </c>
      <c r="H54" t="s">
        <v>3343</v>
      </c>
      <c r="I54" s="3">
        <v>89509</v>
      </c>
      <c r="J54" t="s">
        <v>3304</v>
      </c>
      <c r="K54" t="s">
        <v>444</v>
      </c>
      <c r="L54" t="s">
        <v>443</v>
      </c>
    </row>
    <row r="55" spans="1:12" ht="12.75">
      <c r="A55" t="s">
        <v>50</v>
      </c>
      <c r="C55" t="s">
        <v>55</v>
      </c>
      <c r="D55" t="s">
        <v>51</v>
      </c>
      <c r="G55" t="s">
        <v>52</v>
      </c>
      <c r="H55" t="s">
        <v>3343</v>
      </c>
      <c r="I55" s="3">
        <v>89414</v>
      </c>
      <c r="J55" t="s">
        <v>3304</v>
      </c>
      <c r="K55" t="s">
        <v>54</v>
      </c>
      <c r="L55" t="s">
        <v>53</v>
      </c>
    </row>
    <row r="56" spans="1:12" ht="12.75">
      <c r="A56" t="s">
        <v>2972</v>
      </c>
      <c r="C56" t="s">
        <v>2977</v>
      </c>
      <c r="D56" t="s">
        <v>2973</v>
      </c>
      <c r="G56" t="s">
        <v>2974</v>
      </c>
      <c r="H56" t="s">
        <v>764</v>
      </c>
      <c r="I56" s="3">
        <v>35487</v>
      </c>
      <c r="J56" t="s">
        <v>3304</v>
      </c>
      <c r="K56" t="s">
        <v>2976</v>
      </c>
      <c r="L56" t="s">
        <v>2975</v>
      </c>
    </row>
    <row r="57" spans="1:11" ht="12.75">
      <c r="A57" t="s">
        <v>2689</v>
      </c>
      <c r="B57" t="s">
        <v>477</v>
      </c>
      <c r="C57" t="s">
        <v>2694</v>
      </c>
      <c r="D57" t="s">
        <v>2690</v>
      </c>
      <c r="G57" t="s">
        <v>2691</v>
      </c>
      <c r="I57" s="3" t="s">
        <v>2693</v>
      </c>
      <c r="J57" t="s">
        <v>436</v>
      </c>
      <c r="K57" t="s">
        <v>2692</v>
      </c>
    </row>
    <row r="58" spans="1:12" ht="12.75">
      <c r="A58" t="s">
        <v>2485</v>
      </c>
      <c r="C58" t="s">
        <v>2491</v>
      </c>
      <c r="D58" t="s">
        <v>2486</v>
      </c>
      <c r="G58" t="s">
        <v>2487</v>
      </c>
      <c r="H58" t="s">
        <v>3313</v>
      </c>
      <c r="I58" s="3" t="s">
        <v>2490</v>
      </c>
      <c r="J58" t="s">
        <v>3311</v>
      </c>
      <c r="K58" t="s">
        <v>2489</v>
      </c>
      <c r="L58" t="s">
        <v>2488</v>
      </c>
    </row>
    <row r="59" spans="1:12" ht="12.75">
      <c r="A59" t="s">
        <v>2738</v>
      </c>
      <c r="B59" t="s">
        <v>2745</v>
      </c>
      <c r="C59" t="s">
        <v>2744</v>
      </c>
      <c r="D59" t="s">
        <v>2739</v>
      </c>
      <c r="E59" t="s">
        <v>2740</v>
      </c>
      <c r="G59" t="s">
        <v>2741</v>
      </c>
      <c r="H59" t="s">
        <v>1956</v>
      </c>
      <c r="I59" s="3">
        <v>83816</v>
      </c>
      <c r="J59" t="s">
        <v>3304</v>
      </c>
      <c r="K59" t="s">
        <v>2743</v>
      </c>
      <c r="L59" t="s">
        <v>2742</v>
      </c>
    </row>
    <row r="60" spans="1:12" ht="12.75">
      <c r="A60" t="s">
        <v>2432</v>
      </c>
      <c r="D60" t="s">
        <v>2433</v>
      </c>
      <c r="G60" t="s">
        <v>2434</v>
      </c>
      <c r="H60" t="s">
        <v>269</v>
      </c>
      <c r="I60" s="3">
        <v>80124</v>
      </c>
      <c r="J60" t="s">
        <v>3304</v>
      </c>
      <c r="K60" t="s">
        <v>2436</v>
      </c>
      <c r="L60" t="s">
        <v>2435</v>
      </c>
    </row>
    <row r="61" spans="1:12" ht="12.75">
      <c r="A61" t="s">
        <v>1047</v>
      </c>
      <c r="B61" t="s">
        <v>2168</v>
      </c>
      <c r="C61" t="s">
        <v>1053</v>
      </c>
      <c r="D61" t="s">
        <v>1048</v>
      </c>
      <c r="G61" t="s">
        <v>1049</v>
      </c>
      <c r="I61" s="3" t="s">
        <v>1052</v>
      </c>
      <c r="J61" t="s">
        <v>3311</v>
      </c>
      <c r="K61" t="s">
        <v>1051</v>
      </c>
      <c r="L61" t="s">
        <v>1050</v>
      </c>
    </row>
    <row r="62" spans="1:11" ht="12.75">
      <c r="A62" t="s">
        <v>865</v>
      </c>
      <c r="B62" t="s">
        <v>870</v>
      </c>
      <c r="C62" t="s">
        <v>869</v>
      </c>
      <c r="D62" t="s">
        <v>866</v>
      </c>
      <c r="E62" t="s">
        <v>867</v>
      </c>
      <c r="G62" t="s">
        <v>258</v>
      </c>
      <c r="J62" t="s">
        <v>259</v>
      </c>
      <c r="K62" t="s">
        <v>868</v>
      </c>
    </row>
    <row r="63" spans="1:11" ht="12.75">
      <c r="A63" t="s">
        <v>512</v>
      </c>
      <c r="B63" t="s">
        <v>3345</v>
      </c>
      <c r="C63" t="s">
        <v>515</v>
      </c>
      <c r="D63" t="s">
        <v>513</v>
      </c>
      <c r="G63" t="s">
        <v>286</v>
      </c>
      <c r="H63" t="s">
        <v>269</v>
      </c>
      <c r="I63" s="3">
        <v>80228</v>
      </c>
      <c r="J63" t="s">
        <v>3304</v>
      </c>
      <c r="K63" t="s">
        <v>514</v>
      </c>
    </row>
    <row r="64" spans="1:12" ht="12.75">
      <c r="A64" t="s">
        <v>2915</v>
      </c>
      <c r="C64" t="s">
        <v>270</v>
      </c>
      <c r="D64" t="s">
        <v>2916</v>
      </c>
      <c r="G64" t="s">
        <v>267</v>
      </c>
      <c r="H64" t="s">
        <v>269</v>
      </c>
      <c r="I64" s="3">
        <v>80401</v>
      </c>
      <c r="J64" t="s">
        <v>3304</v>
      </c>
      <c r="K64" t="s">
        <v>2917</v>
      </c>
      <c r="L64" t="s">
        <v>2146</v>
      </c>
    </row>
    <row r="65" spans="1:11" ht="12.75">
      <c r="A65" t="s">
        <v>138</v>
      </c>
      <c r="C65" t="s">
        <v>142</v>
      </c>
      <c r="D65" t="s">
        <v>139</v>
      </c>
      <c r="G65" t="s">
        <v>140</v>
      </c>
      <c r="H65" t="s">
        <v>1956</v>
      </c>
      <c r="I65" s="3">
        <v>83873</v>
      </c>
      <c r="J65" t="s">
        <v>3304</v>
      </c>
      <c r="K65" t="s">
        <v>141</v>
      </c>
    </row>
    <row r="66" spans="1:12" ht="12.75">
      <c r="A66" t="s">
        <v>3291</v>
      </c>
      <c r="B66" t="s">
        <v>3298</v>
      </c>
      <c r="D66" t="s">
        <v>3292</v>
      </c>
      <c r="G66" t="s">
        <v>3293</v>
      </c>
      <c r="I66" s="3" t="s">
        <v>3297</v>
      </c>
      <c r="J66" t="s">
        <v>3294</v>
      </c>
      <c r="K66" t="s">
        <v>3296</v>
      </c>
      <c r="L66" t="s">
        <v>3295</v>
      </c>
    </row>
    <row r="67" spans="1:12" ht="12.75">
      <c r="A67" t="s">
        <v>1071</v>
      </c>
      <c r="C67" t="s">
        <v>283</v>
      </c>
      <c r="D67" t="s">
        <v>279</v>
      </c>
      <c r="G67" t="s">
        <v>280</v>
      </c>
      <c r="H67" t="s">
        <v>269</v>
      </c>
      <c r="I67" s="3">
        <v>80127</v>
      </c>
      <c r="J67" t="s">
        <v>3304</v>
      </c>
      <c r="K67" t="s">
        <v>282</v>
      </c>
      <c r="L67" t="s">
        <v>281</v>
      </c>
    </row>
    <row r="68" spans="1:12" ht="12.75">
      <c r="A68" t="s">
        <v>2427</v>
      </c>
      <c r="B68" t="s">
        <v>362</v>
      </c>
      <c r="C68" t="s">
        <v>2431</v>
      </c>
      <c r="D68" t="s">
        <v>2428</v>
      </c>
      <c r="G68" t="s">
        <v>2429</v>
      </c>
      <c r="H68" t="s">
        <v>269</v>
      </c>
      <c r="I68" s="3">
        <v>81023</v>
      </c>
      <c r="J68" t="s">
        <v>3304</v>
      </c>
      <c r="K68" t="s">
        <v>2430</v>
      </c>
      <c r="L68" t="s">
        <v>2317</v>
      </c>
    </row>
    <row r="69" spans="1:12" ht="12.75">
      <c r="A69" t="s">
        <v>531</v>
      </c>
      <c r="B69" t="s">
        <v>1997</v>
      </c>
      <c r="C69" t="s">
        <v>537</v>
      </c>
      <c r="D69" t="s">
        <v>336</v>
      </c>
      <c r="E69" t="s">
        <v>532</v>
      </c>
      <c r="G69" t="s">
        <v>533</v>
      </c>
      <c r="I69" s="3" t="s">
        <v>536</v>
      </c>
      <c r="J69" t="s">
        <v>315</v>
      </c>
      <c r="K69" t="s">
        <v>535</v>
      </c>
      <c r="L69" t="s">
        <v>534</v>
      </c>
    </row>
    <row r="70" spans="1:12" ht="12.75">
      <c r="A70" t="s">
        <v>1092</v>
      </c>
      <c r="C70" t="s">
        <v>1096</v>
      </c>
      <c r="D70" t="s">
        <v>1093</v>
      </c>
      <c r="G70" t="s">
        <v>2383</v>
      </c>
      <c r="I70" s="3" t="s">
        <v>2565</v>
      </c>
      <c r="J70" t="s">
        <v>3311</v>
      </c>
      <c r="K70" t="s">
        <v>1095</v>
      </c>
      <c r="L70" t="s">
        <v>1094</v>
      </c>
    </row>
    <row r="71" spans="1:11" ht="12.75">
      <c r="A71" t="s">
        <v>800</v>
      </c>
      <c r="B71" t="s">
        <v>3345</v>
      </c>
      <c r="C71" t="s">
        <v>805</v>
      </c>
      <c r="D71" t="s">
        <v>801</v>
      </c>
      <c r="E71" t="s">
        <v>802</v>
      </c>
      <c r="G71" t="s">
        <v>803</v>
      </c>
      <c r="I71" s="3">
        <v>6700</v>
      </c>
      <c r="J71" t="s">
        <v>804</v>
      </c>
      <c r="K71">
        <f>90-312-4684536</f>
        <v>-4684758</v>
      </c>
    </row>
    <row r="72" spans="1:12" ht="12.75">
      <c r="A72" t="s">
        <v>2664</v>
      </c>
      <c r="C72" t="s">
        <v>1972</v>
      </c>
      <c r="D72" t="s">
        <v>2665</v>
      </c>
      <c r="E72" t="s">
        <v>2666</v>
      </c>
      <c r="F72" t="s">
        <v>2667</v>
      </c>
      <c r="G72" t="s">
        <v>2383</v>
      </c>
      <c r="I72" s="3" t="s">
        <v>1971</v>
      </c>
      <c r="J72" t="s">
        <v>3311</v>
      </c>
      <c r="K72" t="s">
        <v>1970</v>
      </c>
      <c r="L72" t="s">
        <v>2668</v>
      </c>
    </row>
    <row r="73" spans="1:12" ht="12.75">
      <c r="A73" t="s">
        <v>2664</v>
      </c>
      <c r="D73" t="s">
        <v>1966</v>
      </c>
      <c r="E73" t="s">
        <v>1967</v>
      </c>
      <c r="F73" t="s">
        <v>1968</v>
      </c>
      <c r="G73" t="s">
        <v>3325</v>
      </c>
      <c r="H73" t="s">
        <v>3327</v>
      </c>
      <c r="I73" s="3" t="s">
        <v>1971</v>
      </c>
      <c r="J73" t="s">
        <v>3311</v>
      </c>
      <c r="K73" t="s">
        <v>1970</v>
      </c>
      <c r="L73" t="s">
        <v>1969</v>
      </c>
    </row>
    <row r="74" spans="1:12" ht="12.75">
      <c r="A74" t="s">
        <v>2143</v>
      </c>
      <c r="C74" t="s">
        <v>2301</v>
      </c>
      <c r="D74" t="s">
        <v>2295</v>
      </c>
      <c r="G74" t="s">
        <v>2870</v>
      </c>
      <c r="H74" t="s">
        <v>2299</v>
      </c>
      <c r="I74" s="3" t="s">
        <v>2300</v>
      </c>
      <c r="J74" t="s">
        <v>3311</v>
      </c>
      <c r="K74" t="s">
        <v>2298</v>
      </c>
      <c r="L74" t="s">
        <v>2297</v>
      </c>
    </row>
    <row r="75" spans="1:12" ht="12.75">
      <c r="A75" t="s">
        <v>216</v>
      </c>
      <c r="B75" t="s">
        <v>222</v>
      </c>
      <c r="C75" t="s">
        <v>221</v>
      </c>
      <c r="D75" t="s">
        <v>217</v>
      </c>
      <c r="G75" t="s">
        <v>2870</v>
      </c>
      <c r="H75" t="s">
        <v>2299</v>
      </c>
      <c r="I75" s="3" t="s">
        <v>220</v>
      </c>
      <c r="J75" t="s">
        <v>3311</v>
      </c>
      <c r="K75" t="s">
        <v>219</v>
      </c>
      <c r="L75" t="s">
        <v>218</v>
      </c>
    </row>
    <row r="76" spans="1:12" ht="12.75">
      <c r="A76" t="s">
        <v>2525</v>
      </c>
      <c r="C76" t="s">
        <v>2531</v>
      </c>
      <c r="D76" t="s">
        <v>2526</v>
      </c>
      <c r="G76" t="s">
        <v>2527</v>
      </c>
      <c r="J76" t="s">
        <v>2528</v>
      </c>
      <c r="K76" t="s">
        <v>2530</v>
      </c>
      <c r="L76" t="s">
        <v>2529</v>
      </c>
    </row>
    <row r="77" spans="1:12" ht="12.75">
      <c r="A77" t="s">
        <v>2099</v>
      </c>
      <c r="B77" t="s">
        <v>362</v>
      </c>
      <c r="C77" t="s">
        <v>2100</v>
      </c>
      <c r="D77" t="s">
        <v>1456</v>
      </c>
      <c r="E77" t="s">
        <v>1457</v>
      </c>
      <c r="F77" t="s">
        <v>2501</v>
      </c>
      <c r="G77" t="s">
        <v>258</v>
      </c>
      <c r="J77" t="s">
        <v>259</v>
      </c>
      <c r="K77" t="s">
        <v>1459</v>
      </c>
      <c r="L77" t="s">
        <v>1458</v>
      </c>
    </row>
    <row r="78" spans="1:12" ht="12.75">
      <c r="A78" t="s">
        <v>2237</v>
      </c>
      <c r="C78" t="s">
        <v>2240</v>
      </c>
      <c r="D78" t="s">
        <v>2238</v>
      </c>
      <c r="E78" t="s">
        <v>320</v>
      </c>
      <c r="G78" t="s">
        <v>3318</v>
      </c>
      <c r="H78" t="s">
        <v>3321</v>
      </c>
      <c r="I78" s="3">
        <v>84106</v>
      </c>
      <c r="J78" t="s">
        <v>3333</v>
      </c>
      <c r="K78" t="s">
        <v>2239</v>
      </c>
      <c r="L78" t="s">
        <v>480</v>
      </c>
    </row>
    <row r="79" spans="1:12" ht="12.75">
      <c r="A79" t="s">
        <v>2061</v>
      </c>
      <c r="D79" t="s">
        <v>1975</v>
      </c>
      <c r="G79" t="s">
        <v>1976</v>
      </c>
      <c r="H79" t="s">
        <v>239</v>
      </c>
      <c r="I79" s="3">
        <v>59803</v>
      </c>
      <c r="J79" t="s">
        <v>3304</v>
      </c>
      <c r="K79" t="s">
        <v>1977</v>
      </c>
      <c r="L79" t="s">
        <v>1977</v>
      </c>
    </row>
    <row r="80" spans="1:12" ht="12.75">
      <c r="A80" t="s">
        <v>2074</v>
      </c>
      <c r="D80" t="s">
        <v>2630</v>
      </c>
      <c r="E80" t="s">
        <v>2631</v>
      </c>
      <c r="G80" t="s">
        <v>1851</v>
      </c>
      <c r="H80" t="s">
        <v>269</v>
      </c>
      <c r="I80" s="3">
        <v>80111</v>
      </c>
      <c r="J80" t="s">
        <v>3304</v>
      </c>
      <c r="K80" t="s">
        <v>2632</v>
      </c>
      <c r="L80" t="s">
        <v>2317</v>
      </c>
    </row>
    <row r="81" spans="1:12" ht="12.75">
      <c r="A81" t="s">
        <v>2629</v>
      </c>
      <c r="C81" t="s">
        <v>2633</v>
      </c>
      <c r="D81" t="s">
        <v>2630</v>
      </c>
      <c r="E81" t="s">
        <v>2631</v>
      </c>
      <c r="G81" t="s">
        <v>1851</v>
      </c>
      <c r="H81" t="s">
        <v>269</v>
      </c>
      <c r="I81" s="3">
        <v>80111</v>
      </c>
      <c r="J81" t="s">
        <v>3304</v>
      </c>
      <c r="K81" t="s">
        <v>2632</v>
      </c>
      <c r="L81" t="s">
        <v>2317</v>
      </c>
    </row>
    <row r="82" spans="1:12" ht="12.75">
      <c r="A82" t="s">
        <v>2898</v>
      </c>
      <c r="C82" t="s">
        <v>270</v>
      </c>
      <c r="D82" t="s">
        <v>270</v>
      </c>
      <c r="E82" t="s">
        <v>2899</v>
      </c>
      <c r="G82" t="s">
        <v>267</v>
      </c>
      <c r="H82" t="s">
        <v>269</v>
      </c>
      <c r="I82" s="3">
        <v>80401</v>
      </c>
      <c r="J82" t="s">
        <v>3304</v>
      </c>
      <c r="K82" t="s">
        <v>2900</v>
      </c>
      <c r="L82" t="s">
        <v>2146</v>
      </c>
    </row>
    <row r="83" spans="1:11" ht="12.75">
      <c r="A83" t="s">
        <v>2366</v>
      </c>
      <c r="B83" t="s">
        <v>410</v>
      </c>
      <c r="C83" t="s">
        <v>2367</v>
      </c>
      <c r="D83" t="s">
        <v>835</v>
      </c>
      <c r="G83" t="s">
        <v>836</v>
      </c>
      <c r="H83" t="s">
        <v>3327</v>
      </c>
      <c r="I83" s="3" t="s">
        <v>838</v>
      </c>
      <c r="J83" t="s">
        <v>3311</v>
      </c>
      <c r="K83" t="s">
        <v>837</v>
      </c>
    </row>
    <row r="84" spans="1:12" ht="12.75">
      <c r="A84" t="s">
        <v>1651</v>
      </c>
      <c r="C84" t="s">
        <v>2292</v>
      </c>
      <c r="D84" t="s">
        <v>3265</v>
      </c>
      <c r="G84" t="s">
        <v>314</v>
      </c>
      <c r="I84" s="3" t="s">
        <v>3268</v>
      </c>
      <c r="J84" t="s">
        <v>485</v>
      </c>
      <c r="K84" t="s">
        <v>1653</v>
      </c>
      <c r="L84" t="s">
        <v>1652</v>
      </c>
    </row>
    <row r="85" spans="1:12" ht="12.75">
      <c r="A85" t="s">
        <v>2827</v>
      </c>
      <c r="C85" t="s">
        <v>2830</v>
      </c>
      <c r="D85" t="s">
        <v>2515</v>
      </c>
      <c r="E85" t="s">
        <v>2516</v>
      </c>
      <c r="G85" t="s">
        <v>979</v>
      </c>
      <c r="H85" t="s">
        <v>269</v>
      </c>
      <c r="I85" s="3">
        <v>80111</v>
      </c>
      <c r="J85" t="s">
        <v>3304</v>
      </c>
      <c r="K85" t="s">
        <v>2829</v>
      </c>
      <c r="L85" t="s">
        <v>2828</v>
      </c>
    </row>
    <row r="86" spans="1:11" ht="12.75">
      <c r="A86" t="s">
        <v>2781</v>
      </c>
      <c r="B86" t="s">
        <v>2786</v>
      </c>
      <c r="C86" t="s">
        <v>2785</v>
      </c>
      <c r="D86" t="s">
        <v>2782</v>
      </c>
      <c r="G86" t="s">
        <v>2783</v>
      </c>
      <c r="H86" t="s">
        <v>360</v>
      </c>
      <c r="I86" s="3">
        <v>99216</v>
      </c>
      <c r="J86" t="s">
        <v>3304</v>
      </c>
      <c r="K86" t="s">
        <v>2784</v>
      </c>
    </row>
    <row r="87" spans="1:11" ht="12.75">
      <c r="A87" t="s">
        <v>2497</v>
      </c>
      <c r="C87" t="s">
        <v>2496</v>
      </c>
      <c r="D87" t="s">
        <v>2493</v>
      </c>
      <c r="G87" t="s">
        <v>3325</v>
      </c>
      <c r="H87" t="s">
        <v>3327</v>
      </c>
      <c r="I87" s="3" t="s">
        <v>2495</v>
      </c>
      <c r="J87" t="s">
        <v>3311</v>
      </c>
      <c r="K87" t="s">
        <v>2494</v>
      </c>
    </row>
    <row r="88" spans="1:11" ht="12.75">
      <c r="A88" t="s">
        <v>717</v>
      </c>
      <c r="B88" t="s">
        <v>722</v>
      </c>
      <c r="C88" t="s">
        <v>721</v>
      </c>
      <c r="D88" t="s">
        <v>718</v>
      </c>
      <c r="G88" t="s">
        <v>719</v>
      </c>
      <c r="H88" t="s">
        <v>1908</v>
      </c>
      <c r="I88" s="3">
        <v>95709</v>
      </c>
      <c r="J88" t="s">
        <v>3304</v>
      </c>
      <c r="K88" t="s">
        <v>720</v>
      </c>
    </row>
    <row r="89" spans="1:11" ht="12.75">
      <c r="A89" t="s">
        <v>27</v>
      </c>
      <c r="B89" t="s">
        <v>2214</v>
      </c>
      <c r="D89" t="s">
        <v>28</v>
      </c>
      <c r="G89" t="s">
        <v>280</v>
      </c>
      <c r="H89" t="s">
        <v>269</v>
      </c>
      <c r="I89" s="3">
        <v>80120</v>
      </c>
      <c r="J89" t="s">
        <v>3304</v>
      </c>
      <c r="K89">
        <v>3038848337</v>
      </c>
    </row>
    <row r="90" spans="1:11" ht="12.75">
      <c r="A90" t="s">
        <v>590</v>
      </c>
      <c r="B90" t="s">
        <v>599</v>
      </c>
      <c r="C90" t="s">
        <v>598</v>
      </c>
      <c r="D90" t="s">
        <v>591</v>
      </c>
      <c r="E90" t="s">
        <v>592</v>
      </c>
      <c r="F90" t="s">
        <v>593</v>
      </c>
      <c r="G90" t="s">
        <v>594</v>
      </c>
      <c r="H90" t="s">
        <v>596</v>
      </c>
      <c r="I90" s="3" t="s">
        <v>597</v>
      </c>
      <c r="J90" t="s">
        <v>3311</v>
      </c>
      <c r="K90" t="s">
        <v>595</v>
      </c>
    </row>
    <row r="91" spans="1:12" ht="12.75">
      <c r="A91" t="s">
        <v>228</v>
      </c>
      <c r="D91" t="s">
        <v>251</v>
      </c>
      <c r="G91" t="s">
        <v>252</v>
      </c>
      <c r="I91" s="3">
        <v>6700</v>
      </c>
      <c r="J91" t="s">
        <v>252</v>
      </c>
      <c r="K91" t="s">
        <v>254</v>
      </c>
      <c r="L91" t="s">
        <v>253</v>
      </c>
    </row>
    <row r="92" spans="1:11" ht="12.75">
      <c r="A92" t="s">
        <v>86</v>
      </c>
      <c r="D92" t="s">
        <v>87</v>
      </c>
      <c r="G92" t="s">
        <v>1794</v>
      </c>
      <c r="H92" t="s">
        <v>3343</v>
      </c>
      <c r="I92" s="3">
        <v>89431</v>
      </c>
      <c r="J92" t="s">
        <v>3304</v>
      </c>
      <c r="K92" t="s">
        <v>88</v>
      </c>
    </row>
    <row r="93" spans="1:12" ht="12.75">
      <c r="A93" t="s">
        <v>2498</v>
      </c>
      <c r="B93" t="s">
        <v>2504</v>
      </c>
      <c r="D93" t="s">
        <v>2499</v>
      </c>
      <c r="E93" t="s">
        <v>2500</v>
      </c>
      <c r="F93" t="s">
        <v>2501</v>
      </c>
      <c r="G93" t="s">
        <v>258</v>
      </c>
      <c r="J93" t="s">
        <v>259</v>
      </c>
      <c r="K93" t="s">
        <v>2503</v>
      </c>
      <c r="L93" t="s">
        <v>2502</v>
      </c>
    </row>
    <row r="94" spans="1:12" ht="12.75">
      <c r="A94" t="s">
        <v>989</v>
      </c>
      <c r="C94" t="s">
        <v>993</v>
      </c>
      <c r="D94" t="s">
        <v>990</v>
      </c>
      <c r="G94" t="s">
        <v>274</v>
      </c>
      <c r="H94" t="s">
        <v>269</v>
      </c>
      <c r="I94" s="3">
        <v>80203</v>
      </c>
      <c r="J94" t="s">
        <v>3304</v>
      </c>
      <c r="K94" t="s">
        <v>992</v>
      </c>
      <c r="L94" t="s">
        <v>991</v>
      </c>
    </row>
    <row r="95" spans="1:11" ht="12.75">
      <c r="A95" t="s">
        <v>1544</v>
      </c>
      <c r="B95" t="s">
        <v>1997</v>
      </c>
      <c r="C95" t="s">
        <v>1546</v>
      </c>
      <c r="D95" t="s">
        <v>3265</v>
      </c>
      <c r="G95" t="s">
        <v>314</v>
      </c>
      <c r="I95" s="3" t="s">
        <v>3268</v>
      </c>
      <c r="J95" t="s">
        <v>315</v>
      </c>
      <c r="K95" t="s">
        <v>1545</v>
      </c>
    </row>
    <row r="96" spans="1:12" ht="12.75">
      <c r="A96" t="s">
        <v>2096</v>
      </c>
      <c r="D96" t="s">
        <v>1536</v>
      </c>
      <c r="G96" t="s">
        <v>3325</v>
      </c>
      <c r="H96" t="s">
        <v>3327</v>
      </c>
      <c r="I96" s="3" t="s">
        <v>2386</v>
      </c>
      <c r="J96" t="s">
        <v>3311</v>
      </c>
      <c r="K96" t="s">
        <v>1538</v>
      </c>
      <c r="L96" t="s">
        <v>1537</v>
      </c>
    </row>
    <row r="97" spans="1:12" ht="12.75">
      <c r="A97" t="s">
        <v>1535</v>
      </c>
      <c r="B97" t="s">
        <v>410</v>
      </c>
      <c r="C97" t="s">
        <v>1539</v>
      </c>
      <c r="D97" t="s">
        <v>1536</v>
      </c>
      <c r="G97" t="s">
        <v>3325</v>
      </c>
      <c r="H97" t="s">
        <v>3327</v>
      </c>
      <c r="I97" s="3" t="s">
        <v>2386</v>
      </c>
      <c r="J97" t="s">
        <v>3311</v>
      </c>
      <c r="K97" t="s">
        <v>1538</v>
      </c>
      <c r="L97" t="s">
        <v>1537</v>
      </c>
    </row>
    <row r="98" spans="1:11" ht="12.75">
      <c r="A98" t="s">
        <v>1314</v>
      </c>
      <c r="B98" t="s">
        <v>410</v>
      </c>
      <c r="C98" t="s">
        <v>1318</v>
      </c>
      <c r="D98" t="s">
        <v>1315</v>
      </c>
      <c r="E98" t="s">
        <v>1316</v>
      </c>
      <c r="G98" t="s">
        <v>327</v>
      </c>
      <c r="H98" t="s">
        <v>3343</v>
      </c>
      <c r="I98" s="3">
        <v>89511</v>
      </c>
      <c r="J98" t="s">
        <v>3304</v>
      </c>
      <c r="K98" t="s">
        <v>1317</v>
      </c>
    </row>
    <row r="99" spans="1:12" ht="12.75">
      <c r="A99" t="s">
        <v>2050</v>
      </c>
      <c r="C99" t="s">
        <v>993</v>
      </c>
      <c r="D99" t="s">
        <v>2047</v>
      </c>
      <c r="G99" t="s">
        <v>274</v>
      </c>
      <c r="H99" t="s">
        <v>269</v>
      </c>
      <c r="I99" s="3">
        <v>80203</v>
      </c>
      <c r="J99" t="s">
        <v>3304</v>
      </c>
      <c r="K99" t="s">
        <v>2049</v>
      </c>
      <c r="L99" t="s">
        <v>2048</v>
      </c>
    </row>
    <row r="100" spans="1:12" ht="12.75">
      <c r="A100" t="s">
        <v>2046</v>
      </c>
      <c r="D100" t="s">
        <v>2047</v>
      </c>
      <c r="G100" t="s">
        <v>274</v>
      </c>
      <c r="H100" t="s">
        <v>269</v>
      </c>
      <c r="I100" s="3">
        <v>80203</v>
      </c>
      <c r="J100" t="s">
        <v>3304</v>
      </c>
      <c r="K100" t="s">
        <v>2049</v>
      </c>
      <c r="L100" t="s">
        <v>2048</v>
      </c>
    </row>
    <row r="101" spans="1:11" ht="12.75">
      <c r="A101" t="s">
        <v>3172</v>
      </c>
      <c r="B101" t="s">
        <v>1865</v>
      </c>
      <c r="C101" t="s">
        <v>3175</v>
      </c>
      <c r="D101" t="s">
        <v>3173</v>
      </c>
      <c r="G101" t="s">
        <v>745</v>
      </c>
      <c r="I101" s="3" t="s">
        <v>3174</v>
      </c>
      <c r="J101" t="s">
        <v>746</v>
      </c>
      <c r="K101">
        <f>976-99111802</f>
        <v>-99110826</v>
      </c>
    </row>
    <row r="102" spans="1:11" ht="12.75">
      <c r="A102" t="s">
        <v>522</v>
      </c>
      <c r="B102" t="s">
        <v>526</v>
      </c>
      <c r="C102" t="s">
        <v>525</v>
      </c>
      <c r="D102" t="s">
        <v>523</v>
      </c>
      <c r="E102" t="s">
        <v>2211</v>
      </c>
      <c r="G102" t="s">
        <v>451</v>
      </c>
      <c r="J102" t="s">
        <v>452</v>
      </c>
      <c r="K102" t="s">
        <v>524</v>
      </c>
    </row>
    <row r="103" spans="1:11" ht="12.75">
      <c r="A103" t="s">
        <v>2101</v>
      </c>
      <c r="D103" t="s">
        <v>523</v>
      </c>
      <c r="E103" t="s">
        <v>2211</v>
      </c>
      <c r="G103" t="s">
        <v>451</v>
      </c>
      <c r="J103" t="s">
        <v>452</v>
      </c>
      <c r="K103" t="s">
        <v>524</v>
      </c>
    </row>
    <row r="104" spans="1:10" ht="12.75">
      <c r="A104" t="s">
        <v>36</v>
      </c>
      <c r="C104" t="s">
        <v>39</v>
      </c>
      <c r="D104" t="s">
        <v>37</v>
      </c>
      <c r="G104" t="s">
        <v>38</v>
      </c>
      <c r="J104" t="s">
        <v>252</v>
      </c>
    </row>
    <row r="105" spans="1:11" ht="12.75">
      <c r="A105" t="s">
        <v>627</v>
      </c>
      <c r="B105" t="s">
        <v>632</v>
      </c>
      <c r="C105" t="s">
        <v>631</v>
      </c>
      <c r="D105" t="s">
        <v>628</v>
      </c>
      <c r="G105" t="s">
        <v>242</v>
      </c>
      <c r="H105" t="s">
        <v>3327</v>
      </c>
      <c r="I105" s="3" t="s">
        <v>630</v>
      </c>
      <c r="J105" t="s">
        <v>3311</v>
      </c>
      <c r="K105" t="s">
        <v>629</v>
      </c>
    </row>
    <row r="106" spans="1:11" ht="12.75">
      <c r="A106" t="s">
        <v>119</v>
      </c>
      <c r="B106" t="s">
        <v>410</v>
      </c>
      <c r="C106" t="s">
        <v>2727</v>
      </c>
      <c r="D106" t="s">
        <v>2723</v>
      </c>
      <c r="E106" t="s">
        <v>2724</v>
      </c>
      <c r="G106" t="s">
        <v>3325</v>
      </c>
      <c r="H106" t="s">
        <v>3327</v>
      </c>
      <c r="I106" s="3" t="s">
        <v>1468</v>
      </c>
      <c r="J106" t="s">
        <v>3311</v>
      </c>
      <c r="K106" t="s">
        <v>120</v>
      </c>
    </row>
    <row r="107" spans="1:11" ht="12.75">
      <c r="A107" t="s">
        <v>2980</v>
      </c>
      <c r="B107" t="s">
        <v>3345</v>
      </c>
      <c r="C107" t="s">
        <v>2851</v>
      </c>
      <c r="D107" t="s">
        <v>2981</v>
      </c>
      <c r="G107" t="s">
        <v>258</v>
      </c>
      <c r="J107" t="s">
        <v>259</v>
      </c>
      <c r="K107" t="s">
        <v>2982</v>
      </c>
    </row>
    <row r="108" spans="1:11" ht="12.75">
      <c r="A108" t="s">
        <v>3243</v>
      </c>
      <c r="B108" t="s">
        <v>3204</v>
      </c>
      <c r="C108" t="s">
        <v>3248</v>
      </c>
      <c r="D108" t="s">
        <v>3244</v>
      </c>
      <c r="E108" t="s">
        <v>3245</v>
      </c>
      <c r="G108" t="s">
        <v>786</v>
      </c>
      <c r="H108" t="s">
        <v>788</v>
      </c>
      <c r="I108" s="3" t="s">
        <v>3247</v>
      </c>
      <c r="J108" t="s">
        <v>3311</v>
      </c>
      <c r="K108" t="s">
        <v>3246</v>
      </c>
    </row>
    <row r="109" spans="1:11" ht="12.75">
      <c r="A109" t="s">
        <v>2077</v>
      </c>
      <c r="D109" t="s">
        <v>3033</v>
      </c>
      <c r="G109" t="s">
        <v>2390</v>
      </c>
      <c r="H109" t="s">
        <v>3327</v>
      </c>
      <c r="I109" s="3" t="s">
        <v>3035</v>
      </c>
      <c r="J109" t="s">
        <v>3311</v>
      </c>
      <c r="K109" t="s">
        <v>3034</v>
      </c>
    </row>
    <row r="110" spans="1:11" ht="12.75">
      <c r="A110" t="s">
        <v>3032</v>
      </c>
      <c r="B110" t="s">
        <v>1922</v>
      </c>
      <c r="C110" t="s">
        <v>3036</v>
      </c>
      <c r="D110" t="s">
        <v>3033</v>
      </c>
      <c r="G110" t="s">
        <v>2390</v>
      </c>
      <c r="H110" t="s">
        <v>3327</v>
      </c>
      <c r="I110" s="3" t="s">
        <v>3035</v>
      </c>
      <c r="J110" t="s">
        <v>3311</v>
      </c>
      <c r="K110" t="s">
        <v>3034</v>
      </c>
    </row>
    <row r="111" spans="1:12" ht="12.75">
      <c r="A111" t="s">
        <v>3003</v>
      </c>
      <c r="C111" t="s">
        <v>3008</v>
      </c>
      <c r="D111" t="s">
        <v>3004</v>
      </c>
      <c r="G111" t="s">
        <v>3005</v>
      </c>
      <c r="I111" s="3">
        <v>4811</v>
      </c>
      <c r="J111" t="s">
        <v>3333</v>
      </c>
      <c r="K111" t="s">
        <v>3007</v>
      </c>
      <c r="L111" t="s">
        <v>3006</v>
      </c>
    </row>
    <row r="112" spans="1:12" ht="12.75">
      <c r="A112" t="s">
        <v>521</v>
      </c>
      <c r="C112" t="s">
        <v>2159</v>
      </c>
      <c r="D112" t="s">
        <v>2155</v>
      </c>
      <c r="G112" t="s">
        <v>2383</v>
      </c>
      <c r="I112" s="3" t="s">
        <v>2158</v>
      </c>
      <c r="J112" t="s">
        <v>3311</v>
      </c>
      <c r="K112" t="s">
        <v>2157</v>
      </c>
      <c r="L112" t="s">
        <v>2156</v>
      </c>
    </row>
    <row r="113" spans="1:12" ht="12.75">
      <c r="A113" t="s">
        <v>223</v>
      </c>
      <c r="C113" t="s">
        <v>349</v>
      </c>
      <c r="D113" t="s">
        <v>224</v>
      </c>
      <c r="E113" t="s">
        <v>225</v>
      </c>
      <c r="G113" t="s">
        <v>346</v>
      </c>
      <c r="H113" t="s">
        <v>348</v>
      </c>
      <c r="I113" s="3">
        <v>87801</v>
      </c>
      <c r="J113" t="s">
        <v>3304</v>
      </c>
      <c r="K113" t="s">
        <v>227</v>
      </c>
      <c r="L113" t="s">
        <v>226</v>
      </c>
    </row>
    <row r="114" spans="1:11" ht="12.75">
      <c r="A114" t="s">
        <v>212</v>
      </c>
      <c r="C114" t="s">
        <v>215</v>
      </c>
      <c r="D114" t="s">
        <v>213</v>
      </c>
      <c r="G114" t="s">
        <v>2904</v>
      </c>
      <c r="I114" s="3">
        <v>100029</v>
      </c>
      <c r="J114" t="s">
        <v>371</v>
      </c>
      <c r="K114" t="s">
        <v>214</v>
      </c>
    </row>
    <row r="115" spans="1:12" ht="12.75">
      <c r="A115" t="s">
        <v>2901</v>
      </c>
      <c r="B115" t="s">
        <v>772</v>
      </c>
      <c r="C115" t="s">
        <v>2907</v>
      </c>
      <c r="D115" t="s">
        <v>2902</v>
      </c>
      <c r="E115" t="s">
        <v>2903</v>
      </c>
      <c r="G115" t="s">
        <v>2904</v>
      </c>
      <c r="I115" s="3">
        <v>100037</v>
      </c>
      <c r="J115" t="s">
        <v>371</v>
      </c>
      <c r="K115" t="s">
        <v>2906</v>
      </c>
      <c r="L115" t="s">
        <v>2905</v>
      </c>
    </row>
    <row r="116" spans="1:12" ht="12.75">
      <c r="A116" t="s">
        <v>1254</v>
      </c>
      <c r="B116" t="s">
        <v>772</v>
      </c>
      <c r="C116" t="s">
        <v>1260</v>
      </c>
      <c r="D116" t="s">
        <v>1255</v>
      </c>
      <c r="E116" t="s">
        <v>1256</v>
      </c>
      <c r="G116" t="s">
        <v>2379</v>
      </c>
      <c r="H116" t="s">
        <v>360</v>
      </c>
      <c r="I116" s="3" t="s">
        <v>1259</v>
      </c>
      <c r="J116" t="s">
        <v>3304</v>
      </c>
      <c r="K116" t="s">
        <v>1258</v>
      </c>
      <c r="L116" t="s">
        <v>1257</v>
      </c>
    </row>
    <row r="117" spans="1:12" ht="12.75">
      <c r="A117" t="s">
        <v>827</v>
      </c>
      <c r="C117" t="s">
        <v>833</v>
      </c>
      <c r="D117" t="s">
        <v>1999</v>
      </c>
      <c r="E117" t="s">
        <v>828</v>
      </c>
      <c r="F117" t="s">
        <v>829</v>
      </c>
      <c r="G117" t="s">
        <v>830</v>
      </c>
      <c r="I117" s="3">
        <v>2006</v>
      </c>
      <c r="J117" t="s">
        <v>2017</v>
      </c>
      <c r="K117" t="s">
        <v>832</v>
      </c>
      <c r="L117" t="s">
        <v>831</v>
      </c>
    </row>
    <row r="118" spans="1:11" ht="12.75">
      <c r="A118" t="s">
        <v>2624</v>
      </c>
      <c r="B118" t="s">
        <v>2628</v>
      </c>
      <c r="C118" t="s">
        <v>2627</v>
      </c>
      <c r="D118" t="s">
        <v>2625</v>
      </c>
      <c r="E118" t="s">
        <v>808</v>
      </c>
      <c r="G118" t="s">
        <v>451</v>
      </c>
      <c r="I118" s="3">
        <v>27</v>
      </c>
      <c r="J118" t="s">
        <v>452</v>
      </c>
      <c r="K118" t="s">
        <v>2626</v>
      </c>
    </row>
    <row r="119" spans="1:12" ht="12.75">
      <c r="A119" t="s">
        <v>1453</v>
      </c>
      <c r="D119" t="s">
        <v>270</v>
      </c>
      <c r="G119" t="s">
        <v>267</v>
      </c>
      <c r="H119" t="s">
        <v>269</v>
      </c>
      <c r="I119" s="3">
        <v>80401</v>
      </c>
      <c r="J119" t="s">
        <v>3304</v>
      </c>
      <c r="K119" t="s">
        <v>1454</v>
      </c>
      <c r="L119" t="s">
        <v>2413</v>
      </c>
    </row>
    <row r="120" spans="1:12" ht="12.75">
      <c r="A120" t="s">
        <v>428</v>
      </c>
      <c r="B120" t="s">
        <v>432</v>
      </c>
      <c r="D120" t="s">
        <v>429</v>
      </c>
      <c r="G120" t="s">
        <v>280</v>
      </c>
      <c r="H120" t="s">
        <v>269</v>
      </c>
      <c r="I120" s="3">
        <v>80125</v>
      </c>
      <c r="J120" t="s">
        <v>3304</v>
      </c>
      <c r="K120" t="s">
        <v>431</v>
      </c>
      <c r="L120" t="s">
        <v>430</v>
      </c>
    </row>
    <row r="121" spans="1:12" ht="12.75">
      <c r="A121" t="s">
        <v>186</v>
      </c>
      <c r="D121" t="s">
        <v>187</v>
      </c>
      <c r="G121" t="s">
        <v>188</v>
      </c>
      <c r="H121" t="s">
        <v>269</v>
      </c>
      <c r="I121" s="3">
        <v>80433</v>
      </c>
      <c r="J121" t="s">
        <v>3304</v>
      </c>
      <c r="K121" t="s">
        <v>189</v>
      </c>
      <c r="L121" t="s">
        <v>189</v>
      </c>
    </row>
    <row r="122" spans="1:11" ht="12.75">
      <c r="A122" t="s">
        <v>3127</v>
      </c>
      <c r="D122" t="s">
        <v>3128</v>
      </c>
      <c r="G122" t="s">
        <v>3129</v>
      </c>
      <c r="H122" t="s">
        <v>1908</v>
      </c>
      <c r="I122" s="3">
        <v>92075</v>
      </c>
      <c r="J122" t="s">
        <v>3304</v>
      </c>
      <c r="K122" t="s">
        <v>3130</v>
      </c>
    </row>
    <row r="123" spans="1:12" ht="12.75">
      <c r="A123" t="s">
        <v>1782</v>
      </c>
      <c r="D123" t="s">
        <v>1783</v>
      </c>
      <c r="G123" t="s">
        <v>327</v>
      </c>
      <c r="H123" t="s">
        <v>3343</v>
      </c>
      <c r="I123" s="3">
        <v>89509</v>
      </c>
      <c r="J123" t="s">
        <v>3304</v>
      </c>
      <c r="K123" t="s">
        <v>1785</v>
      </c>
      <c r="L123" t="s">
        <v>1784</v>
      </c>
    </row>
    <row r="124" spans="1:11" ht="12.75">
      <c r="A124" t="s">
        <v>1918</v>
      </c>
      <c r="B124" t="s">
        <v>1922</v>
      </c>
      <c r="C124" t="s">
        <v>1921</v>
      </c>
      <c r="D124" t="s">
        <v>1919</v>
      </c>
      <c r="G124" t="s">
        <v>1920</v>
      </c>
      <c r="H124" t="s">
        <v>269</v>
      </c>
      <c r="I124" s="3">
        <v>80524</v>
      </c>
      <c r="J124" t="s">
        <v>3304</v>
      </c>
      <c r="K124">
        <v>9702171008</v>
      </c>
    </row>
    <row r="125" spans="1:12" ht="12.75">
      <c r="A125" t="s">
        <v>2752</v>
      </c>
      <c r="D125" t="s">
        <v>2753</v>
      </c>
      <c r="G125" t="s">
        <v>406</v>
      </c>
      <c r="H125" t="s">
        <v>3343</v>
      </c>
      <c r="I125" s="3">
        <v>89801</v>
      </c>
      <c r="J125" t="s">
        <v>3304</v>
      </c>
      <c r="K125" t="s">
        <v>2755</v>
      </c>
      <c r="L125" t="s">
        <v>2754</v>
      </c>
    </row>
    <row r="126" spans="1:12" ht="12.75">
      <c r="A126" t="s">
        <v>994</v>
      </c>
      <c r="B126" t="s">
        <v>2293</v>
      </c>
      <c r="C126" t="s">
        <v>2292</v>
      </c>
      <c r="D126" t="s">
        <v>995</v>
      </c>
      <c r="E126" t="s">
        <v>996</v>
      </c>
      <c r="G126" t="s">
        <v>997</v>
      </c>
      <c r="I126" s="3" t="s">
        <v>2291</v>
      </c>
      <c r="J126" t="s">
        <v>485</v>
      </c>
      <c r="K126" t="s">
        <v>2290</v>
      </c>
      <c r="L126" t="s">
        <v>2289</v>
      </c>
    </row>
    <row r="127" spans="1:12" ht="12.75">
      <c r="A127" t="s">
        <v>2942</v>
      </c>
      <c r="C127" t="s">
        <v>2947</v>
      </c>
      <c r="D127" t="s">
        <v>2943</v>
      </c>
      <c r="E127" t="s">
        <v>2944</v>
      </c>
      <c r="G127" t="s">
        <v>2945</v>
      </c>
      <c r="I127" s="3">
        <v>80134</v>
      </c>
      <c r="J127" t="s">
        <v>3294</v>
      </c>
      <c r="K127" t="s">
        <v>2946</v>
      </c>
      <c r="L127" t="s">
        <v>3295</v>
      </c>
    </row>
    <row r="128" spans="1:12" ht="12.75">
      <c r="A128" t="s">
        <v>3093</v>
      </c>
      <c r="C128" t="s">
        <v>3098</v>
      </c>
      <c r="D128" t="s">
        <v>3094</v>
      </c>
      <c r="G128" t="s">
        <v>3095</v>
      </c>
      <c r="H128" t="s">
        <v>957</v>
      </c>
      <c r="I128" s="3">
        <v>56001</v>
      </c>
      <c r="J128" t="s">
        <v>3304</v>
      </c>
      <c r="K128" t="s">
        <v>3097</v>
      </c>
      <c r="L128" t="s">
        <v>3096</v>
      </c>
    </row>
    <row r="129" spans="1:12" ht="12.75">
      <c r="A129" t="s">
        <v>2065</v>
      </c>
      <c r="D129" t="s">
        <v>2882</v>
      </c>
      <c r="G129" t="s">
        <v>2883</v>
      </c>
      <c r="H129" t="s">
        <v>269</v>
      </c>
      <c r="I129" s="3">
        <v>80001</v>
      </c>
      <c r="J129" t="s">
        <v>3304</v>
      </c>
      <c r="K129" t="s">
        <v>2885</v>
      </c>
      <c r="L129" t="s">
        <v>2884</v>
      </c>
    </row>
    <row r="130" spans="1:12" ht="12.75">
      <c r="A130" t="s">
        <v>1411</v>
      </c>
      <c r="C130" t="s">
        <v>1413</v>
      </c>
      <c r="D130" t="s">
        <v>1412</v>
      </c>
      <c r="G130" t="s">
        <v>2883</v>
      </c>
      <c r="H130" t="s">
        <v>269</v>
      </c>
      <c r="I130" s="3">
        <v>80004</v>
      </c>
      <c r="J130" t="s">
        <v>3304</v>
      </c>
      <c r="K130" t="s">
        <v>2885</v>
      </c>
      <c r="L130" t="s">
        <v>2884</v>
      </c>
    </row>
    <row r="131" spans="1:12" ht="12.75">
      <c r="A131" t="s">
        <v>2684</v>
      </c>
      <c r="C131" t="s">
        <v>2688</v>
      </c>
      <c r="D131" t="s">
        <v>2685</v>
      </c>
      <c r="G131" t="s">
        <v>1851</v>
      </c>
      <c r="H131" t="s">
        <v>269</v>
      </c>
      <c r="I131" s="3">
        <v>80112</v>
      </c>
      <c r="J131" t="s">
        <v>3304</v>
      </c>
      <c r="K131" t="s">
        <v>2687</v>
      </c>
      <c r="L131" t="s">
        <v>2686</v>
      </c>
    </row>
    <row r="132" spans="1:12" ht="12.75">
      <c r="A132" t="s">
        <v>278</v>
      </c>
      <c r="C132" t="s">
        <v>283</v>
      </c>
      <c r="D132" t="s">
        <v>279</v>
      </c>
      <c r="G132" t="s">
        <v>280</v>
      </c>
      <c r="H132" t="s">
        <v>269</v>
      </c>
      <c r="I132" s="3">
        <v>80127</v>
      </c>
      <c r="J132" t="s">
        <v>3304</v>
      </c>
      <c r="K132" t="s">
        <v>282</v>
      </c>
      <c r="L132" t="s">
        <v>281</v>
      </c>
    </row>
    <row r="133" spans="1:12" ht="12.75">
      <c r="A133" t="s">
        <v>2221</v>
      </c>
      <c r="C133" t="s">
        <v>2225</v>
      </c>
      <c r="D133" t="s">
        <v>2222</v>
      </c>
      <c r="G133" t="s">
        <v>242</v>
      </c>
      <c r="H133" t="s">
        <v>3327</v>
      </c>
      <c r="I133" s="3" t="s">
        <v>2224</v>
      </c>
      <c r="J133" t="s">
        <v>3311</v>
      </c>
      <c r="K133" t="s">
        <v>2223</v>
      </c>
      <c r="L133" t="s">
        <v>2223</v>
      </c>
    </row>
    <row r="134" spans="1:12" ht="12.75">
      <c r="A134" t="s">
        <v>2076</v>
      </c>
      <c r="D134" t="s">
        <v>2222</v>
      </c>
      <c r="G134" t="s">
        <v>242</v>
      </c>
      <c r="H134" t="s">
        <v>3327</v>
      </c>
      <c r="I134" s="3" t="s">
        <v>2224</v>
      </c>
      <c r="J134" t="s">
        <v>3311</v>
      </c>
      <c r="K134" t="s">
        <v>2223</v>
      </c>
      <c r="L134" t="s">
        <v>2223</v>
      </c>
    </row>
    <row r="135" spans="1:12" ht="12.75">
      <c r="A135" t="s">
        <v>497</v>
      </c>
      <c r="C135" t="s">
        <v>504</v>
      </c>
      <c r="D135" t="s">
        <v>498</v>
      </c>
      <c r="E135" t="s">
        <v>499</v>
      </c>
      <c r="F135" t="s">
        <v>500</v>
      </c>
      <c r="G135" t="s">
        <v>501</v>
      </c>
      <c r="H135" t="s">
        <v>3343</v>
      </c>
      <c r="I135" s="3">
        <v>89703</v>
      </c>
      <c r="J135" t="s">
        <v>3304</v>
      </c>
      <c r="K135" t="s">
        <v>503</v>
      </c>
      <c r="L135" t="s">
        <v>502</v>
      </c>
    </row>
    <row r="136" spans="1:12" ht="12.75">
      <c r="A136" t="s">
        <v>1585</v>
      </c>
      <c r="C136" t="s">
        <v>2540</v>
      </c>
      <c r="D136" t="s">
        <v>1586</v>
      </c>
      <c r="G136" t="s">
        <v>2535</v>
      </c>
      <c r="H136" t="s">
        <v>2538</v>
      </c>
      <c r="I136" s="3" t="s">
        <v>1589</v>
      </c>
      <c r="J136" t="s">
        <v>3311</v>
      </c>
      <c r="K136" t="s">
        <v>1588</v>
      </c>
      <c r="L136" t="s">
        <v>1587</v>
      </c>
    </row>
    <row r="137" spans="1:12" ht="12.75">
      <c r="A137" t="s">
        <v>398</v>
      </c>
      <c r="B137" t="s">
        <v>403</v>
      </c>
      <c r="C137" t="s">
        <v>402</v>
      </c>
      <c r="D137" t="s">
        <v>399</v>
      </c>
      <c r="G137" t="s">
        <v>400</v>
      </c>
      <c r="I137" s="3">
        <v>7006</v>
      </c>
      <c r="J137" t="s">
        <v>3333</v>
      </c>
      <c r="K137" t="s">
        <v>401</v>
      </c>
      <c r="L137" t="s">
        <v>401</v>
      </c>
    </row>
    <row r="138" spans="1:10" ht="12.75">
      <c r="A138" t="s">
        <v>1767</v>
      </c>
      <c r="C138" t="s">
        <v>1772</v>
      </c>
      <c r="D138" t="s">
        <v>1768</v>
      </c>
      <c r="G138" t="s">
        <v>1769</v>
      </c>
      <c r="I138" s="3" t="s">
        <v>1771</v>
      </c>
      <c r="J138" t="s">
        <v>1770</v>
      </c>
    </row>
    <row r="139" spans="1:12" ht="12.75">
      <c r="A139" t="s">
        <v>1261</v>
      </c>
      <c r="B139" t="s">
        <v>1267</v>
      </c>
      <c r="C139" t="s">
        <v>1266</v>
      </c>
      <c r="D139" t="s">
        <v>1262</v>
      </c>
      <c r="E139" t="s">
        <v>1263</v>
      </c>
      <c r="G139" t="s">
        <v>258</v>
      </c>
      <c r="J139" t="s">
        <v>259</v>
      </c>
      <c r="K139" t="s">
        <v>1265</v>
      </c>
      <c r="L139" t="s">
        <v>1264</v>
      </c>
    </row>
    <row r="140" spans="1:11" ht="12.75">
      <c r="A140" t="s">
        <v>1874</v>
      </c>
      <c r="B140" t="s">
        <v>1880</v>
      </c>
      <c r="C140" t="s">
        <v>1879</v>
      </c>
      <c r="D140" t="s">
        <v>1875</v>
      </c>
      <c r="E140" t="s">
        <v>1876</v>
      </c>
      <c r="G140" t="s">
        <v>1877</v>
      </c>
      <c r="I140" s="3">
        <v>6007</v>
      </c>
      <c r="J140" t="s">
        <v>3333</v>
      </c>
      <c r="K140" t="s">
        <v>1878</v>
      </c>
    </row>
    <row r="141" spans="1:12" ht="12.75">
      <c r="A141" t="s">
        <v>3064</v>
      </c>
      <c r="C141" t="s">
        <v>3066</v>
      </c>
      <c r="D141" t="s">
        <v>3065</v>
      </c>
      <c r="G141" t="s">
        <v>3325</v>
      </c>
      <c r="H141" t="s">
        <v>3327</v>
      </c>
      <c r="I141" s="3" t="s">
        <v>987</v>
      </c>
      <c r="J141" t="s">
        <v>3311</v>
      </c>
      <c r="K141" t="s">
        <v>986</v>
      </c>
      <c r="L141" t="s">
        <v>985</v>
      </c>
    </row>
    <row r="142" spans="1:11" ht="12.75">
      <c r="A142" t="s">
        <v>318</v>
      </c>
      <c r="B142" t="s">
        <v>324</v>
      </c>
      <c r="C142" t="s">
        <v>323</v>
      </c>
      <c r="D142" t="s">
        <v>319</v>
      </c>
      <c r="E142" t="s">
        <v>320</v>
      </c>
      <c r="F142" t="s">
        <v>321</v>
      </c>
      <c r="G142" t="s">
        <v>322</v>
      </c>
      <c r="I142" s="3">
        <v>7001</v>
      </c>
      <c r="J142" t="s">
        <v>3333</v>
      </c>
      <c r="K142">
        <f>61-3-62262469</f>
        <v>-62262411</v>
      </c>
    </row>
    <row r="143" spans="1:12" ht="12.75">
      <c r="A143" t="s">
        <v>1732</v>
      </c>
      <c r="B143" t="s">
        <v>1737</v>
      </c>
      <c r="C143" t="s">
        <v>3051</v>
      </c>
      <c r="D143" t="s">
        <v>1733</v>
      </c>
      <c r="E143" t="s">
        <v>1734</v>
      </c>
      <c r="G143" t="s">
        <v>333</v>
      </c>
      <c r="H143" t="s">
        <v>3313</v>
      </c>
      <c r="I143" s="3" t="s">
        <v>1736</v>
      </c>
      <c r="J143" t="s">
        <v>3311</v>
      </c>
      <c r="K143" t="s">
        <v>1735</v>
      </c>
      <c r="L143" t="s">
        <v>1554</v>
      </c>
    </row>
    <row r="144" spans="1:12" ht="12.75">
      <c r="A144" t="s">
        <v>1859</v>
      </c>
      <c r="B144" t="s">
        <v>2955</v>
      </c>
      <c r="C144" t="s">
        <v>1857</v>
      </c>
      <c r="D144" t="s">
        <v>1855</v>
      </c>
      <c r="G144" t="s">
        <v>3325</v>
      </c>
      <c r="H144" t="s">
        <v>3327</v>
      </c>
      <c r="I144" s="3" t="s">
        <v>302</v>
      </c>
      <c r="J144" t="s">
        <v>3311</v>
      </c>
      <c r="K144" t="s">
        <v>301</v>
      </c>
      <c r="L144" t="s">
        <v>1856</v>
      </c>
    </row>
    <row r="145" spans="1:12" ht="12.75">
      <c r="A145" t="s">
        <v>1597</v>
      </c>
      <c r="C145" t="s">
        <v>1603</v>
      </c>
      <c r="D145" t="s">
        <v>1999</v>
      </c>
      <c r="E145" t="s">
        <v>1598</v>
      </c>
      <c r="F145" t="s">
        <v>1599</v>
      </c>
      <c r="G145" t="s">
        <v>1600</v>
      </c>
      <c r="I145" s="3">
        <v>4041</v>
      </c>
      <c r="J145" t="s">
        <v>2017</v>
      </c>
      <c r="K145" t="s">
        <v>1602</v>
      </c>
      <c r="L145" t="s">
        <v>1601</v>
      </c>
    </row>
    <row r="146" spans="1:12" ht="12.75">
      <c r="A146" t="s">
        <v>1097</v>
      </c>
      <c r="C146" t="s">
        <v>1101</v>
      </c>
      <c r="D146" t="s">
        <v>1098</v>
      </c>
      <c r="G146" t="s">
        <v>2521</v>
      </c>
      <c r="H146" t="s">
        <v>3343</v>
      </c>
      <c r="I146" s="3">
        <v>89815</v>
      </c>
      <c r="J146" t="s">
        <v>3304</v>
      </c>
      <c r="K146" t="s">
        <v>1100</v>
      </c>
      <c r="L146" t="s">
        <v>1099</v>
      </c>
    </row>
    <row r="147" spans="1:10" ht="12.75">
      <c r="A147" t="s">
        <v>2177</v>
      </c>
      <c r="D147" t="s">
        <v>2178</v>
      </c>
      <c r="G147" t="s">
        <v>2179</v>
      </c>
      <c r="I147" s="3" t="s">
        <v>2180</v>
      </c>
      <c r="J147" t="s">
        <v>436</v>
      </c>
    </row>
    <row r="148" spans="1:11" ht="12.75">
      <c r="A148" t="s">
        <v>3232</v>
      </c>
      <c r="B148" t="s">
        <v>3345</v>
      </c>
      <c r="C148" t="s">
        <v>2566</v>
      </c>
      <c r="D148" t="s">
        <v>3233</v>
      </c>
      <c r="G148" t="s">
        <v>546</v>
      </c>
      <c r="H148" t="s">
        <v>3306</v>
      </c>
      <c r="I148" s="3">
        <v>85737</v>
      </c>
      <c r="J148" t="s">
        <v>3304</v>
      </c>
      <c r="K148" t="s">
        <v>3234</v>
      </c>
    </row>
    <row r="149" spans="1:12" ht="12.75">
      <c r="A149" t="s">
        <v>738</v>
      </c>
      <c r="B149" t="s">
        <v>1973</v>
      </c>
      <c r="C149" t="s">
        <v>2548</v>
      </c>
      <c r="D149" t="s">
        <v>739</v>
      </c>
      <c r="G149" t="s">
        <v>2521</v>
      </c>
      <c r="H149" t="s">
        <v>3343</v>
      </c>
      <c r="I149" s="3">
        <v>89815</v>
      </c>
      <c r="J149" t="s">
        <v>3304</v>
      </c>
      <c r="K149" t="s">
        <v>2547</v>
      </c>
      <c r="L149" t="s">
        <v>2546</v>
      </c>
    </row>
    <row r="150" spans="1:12" ht="12.75">
      <c r="A150" t="s">
        <v>2080</v>
      </c>
      <c r="C150" t="s">
        <v>2548</v>
      </c>
      <c r="D150" t="s">
        <v>739</v>
      </c>
      <c r="G150" t="s">
        <v>2521</v>
      </c>
      <c r="H150" t="s">
        <v>3343</v>
      </c>
      <c r="I150" s="3">
        <v>89815</v>
      </c>
      <c r="J150" t="s">
        <v>3304</v>
      </c>
      <c r="K150" t="s">
        <v>2547</v>
      </c>
      <c r="L150" t="s">
        <v>2546</v>
      </c>
    </row>
    <row r="151" spans="1:12" ht="12.75">
      <c r="A151" t="s">
        <v>1393</v>
      </c>
      <c r="B151" t="s">
        <v>410</v>
      </c>
      <c r="C151" t="s">
        <v>1397</v>
      </c>
      <c r="D151" t="s">
        <v>1394</v>
      </c>
      <c r="E151" t="s">
        <v>808</v>
      </c>
      <c r="G151" t="s">
        <v>451</v>
      </c>
      <c r="I151" s="3">
        <v>27</v>
      </c>
      <c r="J151" t="s">
        <v>452</v>
      </c>
      <c r="K151" t="s">
        <v>1396</v>
      </c>
      <c r="L151" t="s">
        <v>1395</v>
      </c>
    </row>
    <row r="152" spans="1:12" ht="12.75">
      <c r="A152" t="s">
        <v>1439</v>
      </c>
      <c r="B152" t="s">
        <v>1853</v>
      </c>
      <c r="D152" t="s">
        <v>1440</v>
      </c>
      <c r="E152" t="s">
        <v>1441</v>
      </c>
      <c r="G152" t="s">
        <v>1442</v>
      </c>
      <c r="J152" t="s">
        <v>259</v>
      </c>
      <c r="K152" t="s">
        <v>1443</v>
      </c>
      <c r="L152" t="s">
        <v>1443</v>
      </c>
    </row>
    <row r="153" spans="1:12" ht="12.75">
      <c r="A153" t="s">
        <v>1143</v>
      </c>
      <c r="C153" t="s">
        <v>1148</v>
      </c>
      <c r="D153" t="s">
        <v>1144</v>
      </c>
      <c r="E153" t="s">
        <v>1145</v>
      </c>
      <c r="G153" t="s">
        <v>2741</v>
      </c>
      <c r="H153" t="s">
        <v>1956</v>
      </c>
      <c r="I153" s="3">
        <v>83814</v>
      </c>
      <c r="J153" t="s">
        <v>3304</v>
      </c>
      <c r="K153" t="s">
        <v>1147</v>
      </c>
      <c r="L153" t="s">
        <v>1146</v>
      </c>
    </row>
    <row r="154" spans="1:12" ht="12.75">
      <c r="A154" t="s">
        <v>272</v>
      </c>
      <c r="C154" t="s">
        <v>277</v>
      </c>
      <c r="D154" t="s">
        <v>273</v>
      </c>
      <c r="G154" t="s">
        <v>274</v>
      </c>
      <c r="H154" t="s">
        <v>269</v>
      </c>
      <c r="I154" s="3">
        <v>80202</v>
      </c>
      <c r="J154" t="s">
        <v>3304</v>
      </c>
      <c r="K154" t="s">
        <v>276</v>
      </c>
      <c r="L154" t="s">
        <v>275</v>
      </c>
    </row>
    <row r="155" spans="1:11" ht="12.75">
      <c r="A155" t="s">
        <v>1488</v>
      </c>
      <c r="B155" t="s">
        <v>3286</v>
      </c>
      <c r="C155" t="s">
        <v>1491</v>
      </c>
      <c r="D155" t="s">
        <v>1489</v>
      </c>
      <c r="E155" t="s">
        <v>1490</v>
      </c>
      <c r="F155" t="s">
        <v>1491</v>
      </c>
      <c r="G155" t="s">
        <v>1492</v>
      </c>
      <c r="H155" t="s">
        <v>788</v>
      </c>
      <c r="I155" s="3" t="s">
        <v>1494</v>
      </c>
      <c r="J155" t="s">
        <v>3311</v>
      </c>
      <c r="K155" t="s">
        <v>1493</v>
      </c>
    </row>
    <row r="156" spans="1:11" ht="12.75">
      <c r="A156" t="s">
        <v>2567</v>
      </c>
      <c r="C156" t="s">
        <v>270</v>
      </c>
      <c r="D156" t="s">
        <v>2412</v>
      </c>
      <c r="G156" t="s">
        <v>267</v>
      </c>
      <c r="H156" t="s">
        <v>269</v>
      </c>
      <c r="I156" s="3" t="s">
        <v>2415</v>
      </c>
      <c r="J156" t="s">
        <v>3304</v>
      </c>
      <c r="K156" t="s">
        <v>2568</v>
      </c>
    </row>
    <row r="157" spans="1:12" ht="12.75">
      <c r="A157" t="s">
        <v>2505</v>
      </c>
      <c r="B157" t="s">
        <v>772</v>
      </c>
      <c r="C157" t="s">
        <v>2508</v>
      </c>
      <c r="D157" t="s">
        <v>2506</v>
      </c>
      <c r="E157" t="s">
        <v>2507</v>
      </c>
      <c r="F157" t="s">
        <v>2508</v>
      </c>
      <c r="G157" t="s">
        <v>2509</v>
      </c>
      <c r="H157" t="s">
        <v>2512</v>
      </c>
      <c r="I157" s="3" t="s">
        <v>2513</v>
      </c>
      <c r="J157" t="s">
        <v>3304</v>
      </c>
      <c r="K157" t="s">
        <v>2511</v>
      </c>
      <c r="L157" t="s">
        <v>2510</v>
      </c>
    </row>
    <row r="158" spans="1:11" ht="12.75">
      <c r="A158" t="s">
        <v>376</v>
      </c>
      <c r="D158" t="s">
        <v>377</v>
      </c>
      <c r="G158" t="s">
        <v>346</v>
      </c>
      <c r="H158" t="s">
        <v>348</v>
      </c>
      <c r="I158" s="3">
        <v>87801</v>
      </c>
      <c r="J158" t="s">
        <v>3304</v>
      </c>
      <c r="K158" t="s">
        <v>378</v>
      </c>
    </row>
    <row r="159" spans="1:11" ht="12.75">
      <c r="A159" t="s">
        <v>1540</v>
      </c>
      <c r="C159" t="s">
        <v>1543</v>
      </c>
      <c r="D159" t="s">
        <v>1541</v>
      </c>
      <c r="E159" t="s">
        <v>1542</v>
      </c>
      <c r="G159" t="s">
        <v>2304</v>
      </c>
      <c r="I159" s="3">
        <v>9599</v>
      </c>
      <c r="J159" t="s">
        <v>2305</v>
      </c>
      <c r="K159">
        <v>491775344218</v>
      </c>
    </row>
    <row r="160" spans="1:12" ht="12.75">
      <c r="A160" t="s">
        <v>47</v>
      </c>
      <c r="C160" t="s">
        <v>49</v>
      </c>
      <c r="D160" t="s">
        <v>2753</v>
      </c>
      <c r="G160" t="s">
        <v>406</v>
      </c>
      <c r="H160" t="s">
        <v>3343</v>
      </c>
      <c r="I160" s="3">
        <v>89801</v>
      </c>
      <c r="J160" t="s">
        <v>3304</v>
      </c>
      <c r="K160" t="s">
        <v>48</v>
      </c>
      <c r="L160" t="s">
        <v>2754</v>
      </c>
    </row>
    <row r="161" spans="1:12" ht="12.75">
      <c r="A161" t="s">
        <v>1747</v>
      </c>
      <c r="C161" t="s">
        <v>1752</v>
      </c>
      <c r="D161" t="s">
        <v>2268</v>
      </c>
      <c r="G161" t="s">
        <v>1748</v>
      </c>
      <c r="H161" t="s">
        <v>3313</v>
      </c>
      <c r="I161" s="3" t="s">
        <v>1751</v>
      </c>
      <c r="J161" t="s">
        <v>3311</v>
      </c>
      <c r="K161" t="s">
        <v>1750</v>
      </c>
      <c r="L161" t="s">
        <v>1749</v>
      </c>
    </row>
    <row r="162" spans="1:12" ht="12.75">
      <c r="A162" t="s">
        <v>2821</v>
      </c>
      <c r="C162" t="s">
        <v>2826</v>
      </c>
      <c r="D162" t="s">
        <v>2822</v>
      </c>
      <c r="G162" t="s">
        <v>786</v>
      </c>
      <c r="H162" t="s">
        <v>788</v>
      </c>
      <c r="I162" s="3" t="s">
        <v>2825</v>
      </c>
      <c r="J162" t="s">
        <v>3311</v>
      </c>
      <c r="K162" t="s">
        <v>2824</v>
      </c>
      <c r="L162" t="s">
        <v>2823</v>
      </c>
    </row>
    <row r="163" spans="1:11" ht="12.75">
      <c r="A163" t="s">
        <v>1738</v>
      </c>
      <c r="B163" t="s">
        <v>410</v>
      </c>
      <c r="C163" t="s">
        <v>1744</v>
      </c>
      <c r="D163" t="s">
        <v>1739</v>
      </c>
      <c r="E163" t="s">
        <v>1740</v>
      </c>
      <c r="G163" t="s">
        <v>1741</v>
      </c>
      <c r="H163" t="s">
        <v>788</v>
      </c>
      <c r="I163" s="3" t="s">
        <v>1743</v>
      </c>
      <c r="J163" t="s">
        <v>3311</v>
      </c>
      <c r="K163" t="s">
        <v>1742</v>
      </c>
    </row>
    <row r="164" spans="1:12" ht="12.75">
      <c r="A164" t="s">
        <v>1959</v>
      </c>
      <c r="C164" t="s">
        <v>1964</v>
      </c>
      <c r="D164" t="s">
        <v>1960</v>
      </c>
      <c r="G164" t="s">
        <v>333</v>
      </c>
      <c r="H164" t="s">
        <v>3313</v>
      </c>
      <c r="I164" s="3" t="s">
        <v>1963</v>
      </c>
      <c r="J164" t="s">
        <v>3311</v>
      </c>
      <c r="K164" t="s">
        <v>1962</v>
      </c>
      <c r="L164" t="s">
        <v>1961</v>
      </c>
    </row>
    <row r="165" spans="1:11" ht="12.75">
      <c r="A165" t="s">
        <v>3167</v>
      </c>
      <c r="D165" t="s">
        <v>3164</v>
      </c>
      <c r="G165" t="s">
        <v>3165</v>
      </c>
      <c r="J165" t="s">
        <v>2699</v>
      </c>
      <c r="K165" t="s">
        <v>3166</v>
      </c>
    </row>
    <row r="166" spans="1:11" ht="12.75">
      <c r="A166" t="s">
        <v>3163</v>
      </c>
      <c r="D166" t="s">
        <v>3164</v>
      </c>
      <c r="G166" t="s">
        <v>3165</v>
      </c>
      <c r="J166" t="s">
        <v>2699</v>
      </c>
      <c r="K166" t="s">
        <v>3166</v>
      </c>
    </row>
    <row r="167" spans="1:11" ht="12.75">
      <c r="A167" t="s">
        <v>68</v>
      </c>
      <c r="B167" t="s">
        <v>1880</v>
      </c>
      <c r="C167" t="s">
        <v>1628</v>
      </c>
      <c r="D167" t="s">
        <v>2950</v>
      </c>
      <c r="E167" t="s">
        <v>1624</v>
      </c>
      <c r="G167" t="s">
        <v>1625</v>
      </c>
      <c r="H167" t="s">
        <v>3327</v>
      </c>
      <c r="I167" s="3" t="s">
        <v>1627</v>
      </c>
      <c r="J167" t="s">
        <v>3311</v>
      </c>
      <c r="K167" t="s">
        <v>1626</v>
      </c>
    </row>
    <row r="168" spans="1:11" ht="12.75">
      <c r="A168" t="s">
        <v>2233</v>
      </c>
      <c r="B168" t="s">
        <v>3307</v>
      </c>
      <c r="C168" t="s">
        <v>354</v>
      </c>
      <c r="D168" t="s">
        <v>351</v>
      </c>
      <c r="E168" t="s">
        <v>2234</v>
      </c>
      <c r="F168" t="s">
        <v>2235</v>
      </c>
      <c r="G168" t="s">
        <v>327</v>
      </c>
      <c r="H168" t="s">
        <v>3343</v>
      </c>
      <c r="I168" s="3">
        <v>89557</v>
      </c>
      <c r="J168" t="s">
        <v>3304</v>
      </c>
      <c r="K168" t="s">
        <v>2236</v>
      </c>
    </row>
    <row r="169" spans="1:12" ht="12.75">
      <c r="A169" t="s">
        <v>710</v>
      </c>
      <c r="C169" t="s">
        <v>716</v>
      </c>
      <c r="D169" t="s">
        <v>711</v>
      </c>
      <c r="G169" t="s">
        <v>712</v>
      </c>
      <c r="H169" t="s">
        <v>3313</v>
      </c>
      <c r="I169" s="3" t="s">
        <v>715</v>
      </c>
      <c r="J169" t="s">
        <v>3311</v>
      </c>
      <c r="K169" t="s">
        <v>714</v>
      </c>
      <c r="L169" t="s">
        <v>713</v>
      </c>
    </row>
    <row r="170" spans="1:11" ht="12.75">
      <c r="A170" t="s">
        <v>284</v>
      </c>
      <c r="B170" t="s">
        <v>289</v>
      </c>
      <c r="C170" t="s">
        <v>288</v>
      </c>
      <c r="D170" t="s">
        <v>285</v>
      </c>
      <c r="G170" t="s">
        <v>286</v>
      </c>
      <c r="H170" t="s">
        <v>269</v>
      </c>
      <c r="I170" s="3">
        <v>80401</v>
      </c>
      <c r="J170" t="s">
        <v>3304</v>
      </c>
      <c r="K170" t="s">
        <v>287</v>
      </c>
    </row>
    <row r="171" spans="1:11" ht="12.75">
      <c r="A171" t="s">
        <v>2787</v>
      </c>
      <c r="B171" t="s">
        <v>2793</v>
      </c>
      <c r="C171" t="s">
        <v>2792</v>
      </c>
      <c r="D171" t="s">
        <v>2788</v>
      </c>
      <c r="G171" t="s">
        <v>2789</v>
      </c>
      <c r="H171" t="s">
        <v>2791</v>
      </c>
      <c r="I171" s="3">
        <v>99709</v>
      </c>
      <c r="J171" t="s">
        <v>3304</v>
      </c>
      <c r="K171" t="s">
        <v>2790</v>
      </c>
    </row>
    <row r="172" spans="1:12" ht="12.75">
      <c r="A172" t="s">
        <v>2605</v>
      </c>
      <c r="B172" t="s">
        <v>410</v>
      </c>
      <c r="C172" t="s">
        <v>2609</v>
      </c>
      <c r="D172" t="s">
        <v>2606</v>
      </c>
      <c r="G172" t="s">
        <v>267</v>
      </c>
      <c r="H172" t="s">
        <v>269</v>
      </c>
      <c r="I172" s="3">
        <v>80403</v>
      </c>
      <c r="J172" t="s">
        <v>3304</v>
      </c>
      <c r="K172" t="s">
        <v>2608</v>
      </c>
      <c r="L172" t="s">
        <v>2607</v>
      </c>
    </row>
    <row r="173" spans="1:11" ht="12.75">
      <c r="A173" t="s">
        <v>3137</v>
      </c>
      <c r="B173" t="s">
        <v>3144</v>
      </c>
      <c r="C173" t="s">
        <v>3143</v>
      </c>
      <c r="D173" t="s">
        <v>3138</v>
      </c>
      <c r="E173" t="s">
        <v>3139</v>
      </c>
      <c r="F173" t="s">
        <v>3140</v>
      </c>
      <c r="G173" t="s">
        <v>3141</v>
      </c>
      <c r="I173" s="3">
        <v>3004</v>
      </c>
      <c r="J173" t="s">
        <v>3333</v>
      </c>
      <c r="K173" t="s">
        <v>3142</v>
      </c>
    </row>
    <row r="174" spans="1:12" ht="12.75">
      <c r="A174" t="s">
        <v>733</v>
      </c>
      <c r="D174" t="s">
        <v>734</v>
      </c>
      <c r="G174" t="s">
        <v>735</v>
      </c>
      <c r="H174" t="s">
        <v>269</v>
      </c>
      <c r="I174" s="3">
        <v>81232</v>
      </c>
      <c r="J174" t="s">
        <v>3304</v>
      </c>
      <c r="K174" t="s">
        <v>737</v>
      </c>
      <c r="L174" t="s">
        <v>736</v>
      </c>
    </row>
    <row r="175" spans="1:11" ht="12.75">
      <c r="A175" t="s">
        <v>2852</v>
      </c>
      <c r="B175" t="s">
        <v>941</v>
      </c>
      <c r="C175" t="s">
        <v>2853</v>
      </c>
      <c r="D175" t="s">
        <v>2853</v>
      </c>
      <c r="E175" t="s">
        <v>2854</v>
      </c>
      <c r="F175" t="s">
        <v>2855</v>
      </c>
      <c r="G175" t="s">
        <v>2856</v>
      </c>
      <c r="J175" t="s">
        <v>2857</v>
      </c>
      <c r="K175" t="s">
        <v>2858</v>
      </c>
    </row>
    <row r="176" spans="1:12" ht="12.75">
      <c r="A176" t="s">
        <v>2021</v>
      </c>
      <c r="B176" t="s">
        <v>2026</v>
      </c>
      <c r="C176" t="s">
        <v>2025</v>
      </c>
      <c r="D176" t="s">
        <v>2022</v>
      </c>
      <c r="G176" t="s">
        <v>2023</v>
      </c>
      <c r="J176" t="s">
        <v>2024</v>
      </c>
      <c r="K176">
        <v>218213331116</v>
      </c>
      <c r="L176">
        <v>218213337169</v>
      </c>
    </row>
    <row r="177" spans="1:12" ht="12.75">
      <c r="A177" t="s">
        <v>3316</v>
      </c>
      <c r="C177" t="s">
        <v>3322</v>
      </c>
      <c r="D177" t="s">
        <v>3317</v>
      </c>
      <c r="G177" t="s">
        <v>3318</v>
      </c>
      <c r="H177" t="s">
        <v>3321</v>
      </c>
      <c r="I177" s="3">
        <v>84105</v>
      </c>
      <c r="J177" t="s">
        <v>3304</v>
      </c>
      <c r="K177" t="s">
        <v>3320</v>
      </c>
      <c r="L177" t="s">
        <v>3319</v>
      </c>
    </row>
    <row r="178" spans="1:11" ht="12.75">
      <c r="A178" t="s">
        <v>1069</v>
      </c>
      <c r="C178" t="s">
        <v>3338</v>
      </c>
      <c r="D178" t="s">
        <v>910</v>
      </c>
      <c r="G178" t="s">
        <v>274</v>
      </c>
      <c r="H178" t="s">
        <v>269</v>
      </c>
      <c r="I178" s="3">
        <v>80203</v>
      </c>
      <c r="J178" t="s">
        <v>3304</v>
      </c>
      <c r="K178" t="s">
        <v>1070</v>
      </c>
    </row>
    <row r="179" spans="1:11" ht="12.75">
      <c r="A179" t="s">
        <v>2843</v>
      </c>
      <c r="B179" t="s">
        <v>1880</v>
      </c>
      <c r="C179" t="s">
        <v>2847</v>
      </c>
      <c r="D179" t="s">
        <v>2844</v>
      </c>
      <c r="E179" t="s">
        <v>2845</v>
      </c>
      <c r="G179" t="s">
        <v>745</v>
      </c>
      <c r="I179" s="3">
        <v>211213</v>
      </c>
      <c r="J179" t="s">
        <v>746</v>
      </c>
      <c r="K179" t="s">
        <v>2846</v>
      </c>
    </row>
    <row r="180" spans="1:12" ht="12.75">
      <c r="A180" t="s">
        <v>1809</v>
      </c>
      <c r="C180" t="s">
        <v>1816</v>
      </c>
      <c r="D180" t="s">
        <v>1810</v>
      </c>
      <c r="E180" t="s">
        <v>1811</v>
      </c>
      <c r="G180" t="s">
        <v>1812</v>
      </c>
      <c r="I180" s="3">
        <v>199034</v>
      </c>
      <c r="J180" t="s">
        <v>1813</v>
      </c>
      <c r="K180" t="s">
        <v>1815</v>
      </c>
      <c r="L180" t="s">
        <v>1814</v>
      </c>
    </row>
    <row r="181" spans="1:11" ht="12.75">
      <c r="A181" t="s">
        <v>2814</v>
      </c>
      <c r="B181" t="s">
        <v>1865</v>
      </c>
      <c r="C181" t="s">
        <v>2819</v>
      </c>
      <c r="D181" t="s">
        <v>2815</v>
      </c>
      <c r="E181" t="s">
        <v>2816</v>
      </c>
      <c r="F181" t="s">
        <v>2817</v>
      </c>
      <c r="I181" s="3">
        <v>6005</v>
      </c>
      <c r="J181" t="s">
        <v>3333</v>
      </c>
      <c r="K181" t="s">
        <v>2818</v>
      </c>
    </row>
    <row r="182" spans="1:11" ht="12.75">
      <c r="A182" t="s">
        <v>2069</v>
      </c>
      <c r="B182" t="s">
        <v>2070</v>
      </c>
      <c r="C182" t="s">
        <v>2819</v>
      </c>
      <c r="D182" t="s">
        <v>2815</v>
      </c>
      <c r="E182" t="s">
        <v>2816</v>
      </c>
      <c r="F182" t="s">
        <v>2817</v>
      </c>
      <c r="I182" s="3">
        <v>6005</v>
      </c>
      <c r="J182" t="s">
        <v>3333</v>
      </c>
      <c r="K182" t="s">
        <v>2818</v>
      </c>
    </row>
    <row r="183" spans="1:11" ht="12.75">
      <c r="A183" t="s">
        <v>2071</v>
      </c>
      <c r="D183" t="s">
        <v>866</v>
      </c>
      <c r="E183" t="s">
        <v>867</v>
      </c>
      <c r="G183" t="s">
        <v>258</v>
      </c>
      <c r="J183" t="s">
        <v>259</v>
      </c>
      <c r="K183" t="s">
        <v>868</v>
      </c>
    </row>
    <row r="184" spans="1:12" ht="12.75">
      <c r="A184" t="s">
        <v>2041</v>
      </c>
      <c r="C184" t="s">
        <v>742</v>
      </c>
      <c r="D184" t="s">
        <v>2042</v>
      </c>
      <c r="E184" t="s">
        <v>2043</v>
      </c>
      <c r="G184" t="s">
        <v>1824</v>
      </c>
      <c r="I184" s="3">
        <v>2109</v>
      </c>
      <c r="J184" t="s">
        <v>3333</v>
      </c>
      <c r="K184" t="s">
        <v>741</v>
      </c>
      <c r="L184" t="s">
        <v>740</v>
      </c>
    </row>
    <row r="185" spans="1:12" ht="12.75">
      <c r="A185" t="s">
        <v>2097</v>
      </c>
      <c r="D185" t="s">
        <v>2533</v>
      </c>
      <c r="E185" t="s">
        <v>2534</v>
      </c>
      <c r="G185" t="s">
        <v>2535</v>
      </c>
      <c r="H185" t="s">
        <v>2538</v>
      </c>
      <c r="I185" s="3" t="s">
        <v>2539</v>
      </c>
      <c r="J185" t="s">
        <v>3311</v>
      </c>
      <c r="K185" t="s">
        <v>2537</v>
      </c>
      <c r="L185" t="s">
        <v>2536</v>
      </c>
    </row>
    <row r="186" spans="1:12" ht="12.75">
      <c r="A186" t="s">
        <v>928</v>
      </c>
      <c r="C186" t="s">
        <v>934</v>
      </c>
      <c r="D186" t="s">
        <v>929</v>
      </c>
      <c r="G186" t="s">
        <v>930</v>
      </c>
      <c r="I186" s="3" t="s">
        <v>933</v>
      </c>
      <c r="J186" t="s">
        <v>3311</v>
      </c>
      <c r="K186" t="s">
        <v>932</v>
      </c>
      <c r="L186" t="s">
        <v>931</v>
      </c>
    </row>
    <row r="187" spans="1:12" ht="12.75">
      <c r="A187" t="s">
        <v>1414</v>
      </c>
      <c r="C187" t="s">
        <v>283</v>
      </c>
      <c r="D187" t="s">
        <v>279</v>
      </c>
      <c r="G187" t="s">
        <v>280</v>
      </c>
      <c r="H187" t="s">
        <v>269</v>
      </c>
      <c r="I187" s="3">
        <v>80127</v>
      </c>
      <c r="J187" t="s">
        <v>3304</v>
      </c>
      <c r="K187" t="s">
        <v>1415</v>
      </c>
      <c r="L187" t="s">
        <v>281</v>
      </c>
    </row>
    <row r="188" spans="1:12" ht="12.75">
      <c r="A188" t="s">
        <v>41</v>
      </c>
      <c r="D188" t="s">
        <v>42</v>
      </c>
      <c r="E188" t="s">
        <v>43</v>
      </c>
      <c r="G188" t="s">
        <v>3325</v>
      </c>
      <c r="H188" t="s">
        <v>3327</v>
      </c>
      <c r="I188" s="3" t="s">
        <v>46</v>
      </c>
      <c r="J188" t="s">
        <v>3304</v>
      </c>
      <c r="K188" t="s">
        <v>45</v>
      </c>
      <c r="L188" t="s">
        <v>44</v>
      </c>
    </row>
    <row r="189" spans="1:12" ht="12.75">
      <c r="A189" t="s">
        <v>1341</v>
      </c>
      <c r="C189" t="s">
        <v>1345</v>
      </c>
      <c r="D189" t="s">
        <v>1342</v>
      </c>
      <c r="G189" t="s">
        <v>3325</v>
      </c>
      <c r="H189" t="s">
        <v>3327</v>
      </c>
      <c r="I189" s="3" t="s">
        <v>1344</v>
      </c>
      <c r="J189" t="s">
        <v>3311</v>
      </c>
      <c r="K189" t="s">
        <v>1343</v>
      </c>
      <c r="L189" t="s">
        <v>2961</v>
      </c>
    </row>
    <row r="190" spans="1:12" ht="12.75">
      <c r="A190" t="s">
        <v>1077</v>
      </c>
      <c r="C190" t="s">
        <v>777</v>
      </c>
      <c r="D190" t="s">
        <v>774</v>
      </c>
      <c r="G190" t="s">
        <v>327</v>
      </c>
      <c r="H190" t="s">
        <v>3343</v>
      </c>
      <c r="I190" s="3">
        <v>89509</v>
      </c>
      <c r="J190" t="s">
        <v>3304</v>
      </c>
      <c r="K190" t="s">
        <v>776</v>
      </c>
      <c r="L190" t="s">
        <v>775</v>
      </c>
    </row>
    <row r="191" spans="1:11" ht="12.75">
      <c r="A191" t="s">
        <v>3091</v>
      </c>
      <c r="B191" t="s">
        <v>3092</v>
      </c>
      <c r="C191" t="s">
        <v>839</v>
      </c>
      <c r="D191" t="s">
        <v>835</v>
      </c>
      <c r="G191" t="s">
        <v>836</v>
      </c>
      <c r="H191" t="s">
        <v>3327</v>
      </c>
      <c r="I191" s="3" t="s">
        <v>838</v>
      </c>
      <c r="J191" t="s">
        <v>3311</v>
      </c>
      <c r="K191" t="s">
        <v>837</v>
      </c>
    </row>
    <row r="192" spans="1:12" ht="12.75">
      <c r="A192" t="s">
        <v>1927</v>
      </c>
      <c r="B192" t="s">
        <v>362</v>
      </c>
      <c r="C192" t="s">
        <v>1934</v>
      </c>
      <c r="D192" t="s">
        <v>1928</v>
      </c>
      <c r="E192" t="s">
        <v>1929</v>
      </c>
      <c r="F192" t="s">
        <v>1930</v>
      </c>
      <c r="G192" t="s">
        <v>1931</v>
      </c>
      <c r="I192" s="3" t="s">
        <v>1933</v>
      </c>
      <c r="J192" t="s">
        <v>485</v>
      </c>
      <c r="K192" t="s">
        <v>1932</v>
      </c>
      <c r="L192" t="s">
        <v>1932</v>
      </c>
    </row>
    <row r="193" spans="1:12" ht="12.75">
      <c r="A193" t="s">
        <v>11</v>
      </c>
      <c r="C193" t="s">
        <v>16</v>
      </c>
      <c r="D193" t="s">
        <v>592</v>
      </c>
      <c r="E193" t="s">
        <v>12</v>
      </c>
      <c r="G193" t="s">
        <v>3325</v>
      </c>
      <c r="H193" t="s">
        <v>3327</v>
      </c>
      <c r="I193" s="3" t="s">
        <v>15</v>
      </c>
      <c r="J193" t="s">
        <v>3311</v>
      </c>
      <c r="K193" t="s">
        <v>14</v>
      </c>
      <c r="L193" t="s">
        <v>13</v>
      </c>
    </row>
    <row r="194" spans="1:12" ht="12.75">
      <c r="A194" t="s">
        <v>3271</v>
      </c>
      <c r="B194" t="s">
        <v>1997</v>
      </c>
      <c r="C194" t="s">
        <v>3277</v>
      </c>
      <c r="D194" t="s">
        <v>3272</v>
      </c>
      <c r="E194" t="s">
        <v>3272</v>
      </c>
      <c r="G194" t="s">
        <v>3273</v>
      </c>
      <c r="I194" s="3" t="s">
        <v>3276</v>
      </c>
      <c r="J194" t="s">
        <v>436</v>
      </c>
      <c r="K194" t="s">
        <v>3275</v>
      </c>
      <c r="L194" t="s">
        <v>3274</v>
      </c>
    </row>
    <row r="195" spans="1:12" ht="12.75">
      <c r="A195" t="s">
        <v>1221</v>
      </c>
      <c r="B195" t="s">
        <v>3204</v>
      </c>
      <c r="C195" t="s">
        <v>1226</v>
      </c>
      <c r="D195" t="s">
        <v>1222</v>
      </c>
      <c r="E195" t="s">
        <v>1223</v>
      </c>
      <c r="G195" t="s">
        <v>274</v>
      </c>
      <c r="H195" t="s">
        <v>269</v>
      </c>
      <c r="I195" s="3">
        <v>80246</v>
      </c>
      <c r="J195" t="s">
        <v>3304</v>
      </c>
      <c r="K195" t="s">
        <v>1225</v>
      </c>
      <c r="L195" t="s">
        <v>1224</v>
      </c>
    </row>
    <row r="196" spans="1:12" ht="12.75">
      <c r="A196" t="s">
        <v>2079</v>
      </c>
      <c r="D196" t="s">
        <v>1222</v>
      </c>
      <c r="E196" t="s">
        <v>1223</v>
      </c>
      <c r="G196" t="s">
        <v>274</v>
      </c>
      <c r="H196" t="s">
        <v>269</v>
      </c>
      <c r="I196" s="3">
        <v>80246</v>
      </c>
      <c r="J196" t="s">
        <v>3304</v>
      </c>
      <c r="K196" t="s">
        <v>1225</v>
      </c>
      <c r="L196" t="s">
        <v>1224</v>
      </c>
    </row>
    <row r="197" spans="1:12" ht="12.75">
      <c r="A197" t="s">
        <v>3157</v>
      </c>
      <c r="C197" t="s">
        <v>3162</v>
      </c>
      <c r="D197" t="s">
        <v>3158</v>
      </c>
      <c r="G197" t="s">
        <v>3159</v>
      </c>
      <c r="J197" t="s">
        <v>3155</v>
      </c>
      <c r="K197" t="s">
        <v>3161</v>
      </c>
      <c r="L197" t="s">
        <v>3160</v>
      </c>
    </row>
    <row r="198" spans="1:11" ht="12.75">
      <c r="A198" t="s">
        <v>3269</v>
      </c>
      <c r="B198" t="s">
        <v>1880</v>
      </c>
      <c r="C198" t="s">
        <v>2176</v>
      </c>
      <c r="D198" t="s">
        <v>3270</v>
      </c>
      <c r="G198" t="s">
        <v>258</v>
      </c>
      <c r="J198" t="s">
        <v>259</v>
      </c>
      <c r="K198" t="s">
        <v>2175</v>
      </c>
    </row>
    <row r="199" spans="1:12" ht="12.75">
      <c r="A199" t="s">
        <v>2294</v>
      </c>
      <c r="C199" t="s">
        <v>2301</v>
      </c>
      <c r="D199" t="s">
        <v>2295</v>
      </c>
      <c r="G199" t="s">
        <v>2296</v>
      </c>
      <c r="H199" t="s">
        <v>2299</v>
      </c>
      <c r="I199" s="3" t="s">
        <v>2300</v>
      </c>
      <c r="J199" t="s">
        <v>3311</v>
      </c>
      <c r="K199" t="s">
        <v>2298</v>
      </c>
      <c r="L199" t="s">
        <v>2297</v>
      </c>
    </row>
    <row r="200" spans="1:12" ht="12.75">
      <c r="A200" t="s">
        <v>2098</v>
      </c>
      <c r="D200" t="s">
        <v>1394</v>
      </c>
      <c r="E200" t="s">
        <v>808</v>
      </c>
      <c r="G200" t="s">
        <v>451</v>
      </c>
      <c r="I200" s="3">
        <v>27</v>
      </c>
      <c r="J200" t="s">
        <v>452</v>
      </c>
      <c r="K200" t="s">
        <v>1396</v>
      </c>
      <c r="L200" t="s">
        <v>1395</v>
      </c>
    </row>
    <row r="201" spans="1:11" ht="12.75">
      <c r="A201" t="s">
        <v>190</v>
      </c>
      <c r="B201" t="s">
        <v>818</v>
      </c>
      <c r="C201" t="s">
        <v>1628</v>
      </c>
      <c r="D201" t="s">
        <v>2950</v>
      </c>
      <c r="E201" t="s">
        <v>1624</v>
      </c>
      <c r="G201" t="s">
        <v>1625</v>
      </c>
      <c r="H201" t="s">
        <v>3327</v>
      </c>
      <c r="I201" s="3" t="s">
        <v>1627</v>
      </c>
      <c r="J201" t="s">
        <v>3311</v>
      </c>
      <c r="K201" t="s">
        <v>1626</v>
      </c>
    </row>
    <row r="202" spans="1:12" ht="12.75">
      <c r="A202" t="s">
        <v>1773</v>
      </c>
      <c r="B202" t="s">
        <v>1853</v>
      </c>
      <c r="C202" t="s">
        <v>1777</v>
      </c>
      <c r="D202" t="s">
        <v>1774</v>
      </c>
      <c r="E202" t="s">
        <v>2501</v>
      </c>
      <c r="F202" t="s">
        <v>2501</v>
      </c>
      <c r="G202" t="s">
        <v>258</v>
      </c>
      <c r="J202" t="s">
        <v>259</v>
      </c>
      <c r="K202" t="s">
        <v>1776</v>
      </c>
      <c r="L202" t="s">
        <v>1775</v>
      </c>
    </row>
    <row r="203" spans="1:12" ht="12.75">
      <c r="A203" t="s">
        <v>505</v>
      </c>
      <c r="C203" t="s">
        <v>511</v>
      </c>
      <c r="D203" t="s">
        <v>506</v>
      </c>
      <c r="E203" t="s">
        <v>507</v>
      </c>
      <c r="G203" t="s">
        <v>333</v>
      </c>
      <c r="H203" t="s">
        <v>3313</v>
      </c>
      <c r="I203" s="3" t="s">
        <v>510</v>
      </c>
      <c r="J203" t="s">
        <v>3311</v>
      </c>
      <c r="K203" t="s">
        <v>509</v>
      </c>
      <c r="L203" t="s">
        <v>508</v>
      </c>
    </row>
    <row r="204" spans="1:12" ht="12.75">
      <c r="A204" t="s">
        <v>447</v>
      </c>
      <c r="B204" t="s">
        <v>456</v>
      </c>
      <c r="C204" t="s">
        <v>455</v>
      </c>
      <c r="D204" t="s">
        <v>448</v>
      </c>
      <c r="E204" t="s">
        <v>449</v>
      </c>
      <c r="F204" t="s">
        <v>450</v>
      </c>
      <c r="G204" t="s">
        <v>451</v>
      </c>
      <c r="I204" s="3">
        <v>33</v>
      </c>
      <c r="J204" t="s">
        <v>452</v>
      </c>
      <c r="K204" t="s">
        <v>454</v>
      </c>
      <c r="L204" t="s">
        <v>453</v>
      </c>
    </row>
    <row r="205" spans="1:11" ht="12.75">
      <c r="A205" t="s">
        <v>1201</v>
      </c>
      <c r="B205" t="s">
        <v>1206</v>
      </c>
      <c r="C205" t="s">
        <v>1205</v>
      </c>
      <c r="D205" t="s">
        <v>1202</v>
      </c>
      <c r="G205" t="s">
        <v>1203</v>
      </c>
      <c r="H205" t="s">
        <v>360</v>
      </c>
      <c r="I205" s="3">
        <v>6009</v>
      </c>
      <c r="J205" t="s">
        <v>3333</v>
      </c>
      <c r="K205" t="s">
        <v>1204</v>
      </c>
    </row>
    <row r="206" spans="1:12" ht="12.75">
      <c r="A206" t="s">
        <v>177</v>
      </c>
      <c r="B206" t="s">
        <v>179</v>
      </c>
      <c r="C206" t="s">
        <v>3179</v>
      </c>
      <c r="D206" t="s">
        <v>3177</v>
      </c>
      <c r="E206" t="s">
        <v>2816</v>
      </c>
      <c r="F206" t="s">
        <v>2817</v>
      </c>
      <c r="G206" t="s">
        <v>1877</v>
      </c>
      <c r="H206" t="s">
        <v>360</v>
      </c>
      <c r="I206" s="3">
        <v>6872</v>
      </c>
      <c r="J206" t="s">
        <v>3333</v>
      </c>
      <c r="K206" t="s">
        <v>178</v>
      </c>
      <c r="L206" t="s">
        <v>7</v>
      </c>
    </row>
    <row r="207" spans="1:12" ht="12.75">
      <c r="A207" t="s">
        <v>3225</v>
      </c>
      <c r="C207" t="s">
        <v>3230</v>
      </c>
      <c r="D207" t="s">
        <v>3226</v>
      </c>
      <c r="E207" t="s">
        <v>3227</v>
      </c>
      <c r="G207" t="s">
        <v>286</v>
      </c>
      <c r="H207" t="s">
        <v>269</v>
      </c>
      <c r="I207" s="3">
        <v>80401</v>
      </c>
      <c r="J207" t="s">
        <v>3304</v>
      </c>
      <c r="K207" t="s">
        <v>3229</v>
      </c>
      <c r="L207" t="s">
        <v>3228</v>
      </c>
    </row>
    <row r="208" spans="1:12" ht="12.75">
      <c r="A208" t="s">
        <v>646</v>
      </c>
      <c r="B208" t="s">
        <v>324</v>
      </c>
      <c r="C208" t="s">
        <v>320</v>
      </c>
      <c r="D208" t="s">
        <v>2240</v>
      </c>
      <c r="E208" t="s">
        <v>321</v>
      </c>
      <c r="G208" t="s">
        <v>322</v>
      </c>
      <c r="I208" s="3">
        <v>7001</v>
      </c>
      <c r="J208" t="s">
        <v>3333</v>
      </c>
      <c r="K208" t="s">
        <v>648</v>
      </c>
      <c r="L208" t="s">
        <v>647</v>
      </c>
    </row>
    <row r="209" spans="1:12" ht="12.75">
      <c r="A209" t="s">
        <v>3346</v>
      </c>
      <c r="B209" t="s">
        <v>3345</v>
      </c>
      <c r="C209" t="s">
        <v>3347</v>
      </c>
      <c r="D209" t="s">
        <v>3347</v>
      </c>
      <c r="E209" t="s">
        <v>3348</v>
      </c>
      <c r="G209" t="s">
        <v>3349</v>
      </c>
      <c r="H209" t="s">
        <v>239</v>
      </c>
      <c r="I209" s="3">
        <v>59019</v>
      </c>
      <c r="J209" t="s">
        <v>3304</v>
      </c>
      <c r="K209" t="s">
        <v>3351</v>
      </c>
      <c r="L209" t="s">
        <v>3350</v>
      </c>
    </row>
    <row r="210" spans="1:12" ht="12.75">
      <c r="A210" t="s">
        <v>567</v>
      </c>
      <c r="C210" t="s">
        <v>572</v>
      </c>
      <c r="D210" t="s">
        <v>568</v>
      </c>
      <c r="G210" t="s">
        <v>569</v>
      </c>
      <c r="I210" s="3">
        <v>2073</v>
      </c>
      <c r="J210" t="s">
        <v>3333</v>
      </c>
      <c r="K210" t="s">
        <v>571</v>
      </c>
      <c r="L210" t="s">
        <v>570</v>
      </c>
    </row>
    <row r="211" spans="1:11" ht="12.75">
      <c r="A211" t="s">
        <v>1753</v>
      </c>
      <c r="B211" t="s">
        <v>1757</v>
      </c>
      <c r="C211" t="s">
        <v>1756</v>
      </c>
      <c r="D211" t="s">
        <v>1754</v>
      </c>
      <c r="G211" t="s">
        <v>286</v>
      </c>
      <c r="H211" t="s">
        <v>269</v>
      </c>
      <c r="I211" s="3">
        <v>80228</v>
      </c>
      <c r="J211" t="s">
        <v>3304</v>
      </c>
      <c r="K211" t="s">
        <v>1755</v>
      </c>
    </row>
    <row r="212" spans="1:12" ht="12.75">
      <c r="A212" t="s">
        <v>1688</v>
      </c>
      <c r="C212" t="s">
        <v>2657</v>
      </c>
      <c r="D212" t="s">
        <v>1689</v>
      </c>
      <c r="E212" t="s">
        <v>1690</v>
      </c>
      <c r="G212" t="s">
        <v>274</v>
      </c>
      <c r="H212" t="s">
        <v>269</v>
      </c>
      <c r="I212" s="3">
        <v>80225</v>
      </c>
      <c r="J212" t="s">
        <v>3304</v>
      </c>
      <c r="K212" t="s">
        <v>1692</v>
      </c>
      <c r="L212" t="s">
        <v>1691</v>
      </c>
    </row>
    <row r="213" spans="1:12" ht="12.75">
      <c r="A213" t="s">
        <v>2576</v>
      </c>
      <c r="B213" t="s">
        <v>2582</v>
      </c>
      <c r="C213" t="s">
        <v>2581</v>
      </c>
      <c r="D213" t="s">
        <v>2577</v>
      </c>
      <c r="E213" t="s">
        <v>2578</v>
      </c>
      <c r="G213" t="s">
        <v>1954</v>
      </c>
      <c r="I213" s="3">
        <v>3000</v>
      </c>
      <c r="J213" t="s">
        <v>3333</v>
      </c>
      <c r="K213" t="s">
        <v>2580</v>
      </c>
      <c r="L213" t="s">
        <v>2579</v>
      </c>
    </row>
    <row r="214" spans="1:11" ht="12.75">
      <c r="A214" t="s">
        <v>330</v>
      </c>
      <c r="B214" t="s">
        <v>337</v>
      </c>
      <c r="C214" t="s">
        <v>336</v>
      </c>
      <c r="D214" t="s">
        <v>331</v>
      </c>
      <c r="E214" t="s">
        <v>332</v>
      </c>
      <c r="G214" t="s">
        <v>333</v>
      </c>
      <c r="H214" t="s">
        <v>3313</v>
      </c>
      <c r="I214" s="3" t="s">
        <v>335</v>
      </c>
      <c r="J214" t="s">
        <v>3311</v>
      </c>
      <c r="K214" t="s">
        <v>334</v>
      </c>
    </row>
    <row r="215" spans="1:12" ht="12.75">
      <c r="A215" t="s">
        <v>2441</v>
      </c>
      <c r="C215" t="s">
        <v>2444</v>
      </c>
      <c r="D215" t="s">
        <v>2442</v>
      </c>
      <c r="G215" t="s">
        <v>2443</v>
      </c>
      <c r="I215" s="3">
        <v>3000</v>
      </c>
      <c r="J215" t="s">
        <v>3333</v>
      </c>
      <c r="K215">
        <f>613-9609-2350</f>
        <v>-11346</v>
      </c>
      <c r="L215">
        <f>613-9609-2891</f>
        <v>-11887</v>
      </c>
    </row>
    <row r="216" spans="1:12" ht="12.75">
      <c r="A216" t="s">
        <v>1119</v>
      </c>
      <c r="C216" t="s">
        <v>10</v>
      </c>
      <c r="D216" t="s">
        <v>1115</v>
      </c>
      <c r="G216" t="s">
        <v>333</v>
      </c>
      <c r="H216" t="s">
        <v>3313</v>
      </c>
      <c r="I216" s="3" t="s">
        <v>1118</v>
      </c>
      <c r="J216" t="s">
        <v>3311</v>
      </c>
      <c r="K216" t="s">
        <v>1117</v>
      </c>
      <c r="L216" t="s">
        <v>1116</v>
      </c>
    </row>
    <row r="217" spans="1:12" ht="12.75">
      <c r="A217" t="s">
        <v>2708</v>
      </c>
      <c r="C217" t="s">
        <v>2713</v>
      </c>
      <c r="D217" t="s">
        <v>2709</v>
      </c>
      <c r="G217" t="s">
        <v>2710</v>
      </c>
      <c r="I217" s="3">
        <v>6005</v>
      </c>
      <c r="J217" t="s">
        <v>3333</v>
      </c>
      <c r="K217" t="s">
        <v>2712</v>
      </c>
      <c r="L217" t="s">
        <v>2711</v>
      </c>
    </row>
    <row r="218" spans="1:12" ht="12.75">
      <c r="A218" t="s">
        <v>3009</v>
      </c>
      <c r="B218" t="s">
        <v>3016</v>
      </c>
      <c r="C218" t="s">
        <v>3015</v>
      </c>
      <c r="D218" t="s">
        <v>3010</v>
      </c>
      <c r="E218" t="s">
        <v>3011</v>
      </c>
      <c r="G218" t="s">
        <v>3012</v>
      </c>
      <c r="H218" t="s">
        <v>2512</v>
      </c>
      <c r="I218" s="3">
        <v>97520</v>
      </c>
      <c r="J218" t="s">
        <v>3304</v>
      </c>
      <c r="K218" t="s">
        <v>3014</v>
      </c>
      <c r="L218" t="s">
        <v>3013</v>
      </c>
    </row>
    <row r="219" spans="1:11" ht="12.75">
      <c r="A219" t="s">
        <v>615</v>
      </c>
      <c r="B219" t="s">
        <v>621</v>
      </c>
      <c r="C219" t="s">
        <v>620</v>
      </c>
      <c r="D219" t="s">
        <v>616</v>
      </c>
      <c r="E219" t="s">
        <v>617</v>
      </c>
      <c r="G219" t="s">
        <v>618</v>
      </c>
      <c r="H219" t="s">
        <v>417</v>
      </c>
      <c r="I219" s="3">
        <v>10017</v>
      </c>
      <c r="J219" t="s">
        <v>3304</v>
      </c>
      <c r="K219" t="s">
        <v>619</v>
      </c>
    </row>
    <row r="220" spans="1:11" ht="12.75">
      <c r="A220" t="s">
        <v>2653</v>
      </c>
      <c r="B220" t="s">
        <v>3345</v>
      </c>
      <c r="C220" t="s">
        <v>2657</v>
      </c>
      <c r="D220" t="s">
        <v>2654</v>
      </c>
      <c r="E220" t="s">
        <v>2655</v>
      </c>
      <c r="G220" t="s">
        <v>274</v>
      </c>
      <c r="H220" t="s">
        <v>269</v>
      </c>
      <c r="I220" s="3">
        <v>80225</v>
      </c>
      <c r="J220" t="s">
        <v>3304</v>
      </c>
      <c r="K220" t="s">
        <v>2656</v>
      </c>
    </row>
    <row r="221" spans="1:12" ht="12.75">
      <c r="A221" t="s">
        <v>95</v>
      </c>
      <c r="C221" t="s">
        <v>1096</v>
      </c>
      <c r="D221" t="s">
        <v>96</v>
      </c>
      <c r="E221" t="s">
        <v>1093</v>
      </c>
      <c r="G221" t="s">
        <v>2383</v>
      </c>
      <c r="I221" s="3" t="s">
        <v>2565</v>
      </c>
      <c r="J221" t="s">
        <v>3311</v>
      </c>
      <c r="K221" t="s">
        <v>97</v>
      </c>
      <c r="L221" t="s">
        <v>1094</v>
      </c>
    </row>
    <row r="222" spans="1:11" ht="12.75">
      <c r="A222" t="s">
        <v>160</v>
      </c>
      <c r="B222" t="s">
        <v>1853</v>
      </c>
      <c r="C222" t="s">
        <v>166</v>
      </c>
      <c r="D222" t="s">
        <v>161</v>
      </c>
      <c r="E222" t="s">
        <v>162</v>
      </c>
      <c r="F222" t="s">
        <v>163</v>
      </c>
      <c r="G222" t="s">
        <v>164</v>
      </c>
      <c r="J222" t="s">
        <v>436</v>
      </c>
      <c r="K222" t="s">
        <v>165</v>
      </c>
    </row>
    <row r="223" spans="1:11" ht="12.75">
      <c r="A223" t="s">
        <v>1398</v>
      </c>
      <c r="B223" t="s">
        <v>1403</v>
      </c>
      <c r="C223" t="s">
        <v>1399</v>
      </c>
      <c r="D223" t="s">
        <v>1399</v>
      </c>
      <c r="E223" t="s">
        <v>1400</v>
      </c>
      <c r="G223" t="s">
        <v>1401</v>
      </c>
      <c r="H223" t="s">
        <v>239</v>
      </c>
      <c r="I223" s="3">
        <v>59102</v>
      </c>
      <c r="J223" t="s">
        <v>3304</v>
      </c>
      <c r="K223" t="s">
        <v>1402</v>
      </c>
    </row>
    <row r="224" spans="1:12" ht="12.75">
      <c r="A224" t="s">
        <v>2775</v>
      </c>
      <c r="B224" t="s">
        <v>2780</v>
      </c>
      <c r="C224" t="s">
        <v>2779</v>
      </c>
      <c r="D224" t="s">
        <v>2776</v>
      </c>
      <c r="E224" t="s">
        <v>2777</v>
      </c>
      <c r="F224" t="s">
        <v>2777</v>
      </c>
      <c r="G224" t="s">
        <v>258</v>
      </c>
      <c r="J224" t="s">
        <v>259</v>
      </c>
      <c r="K224">
        <v>5626586220</v>
      </c>
      <c r="L224" t="s">
        <v>2778</v>
      </c>
    </row>
    <row r="225" spans="1:12" ht="12.75">
      <c r="A225" t="s">
        <v>1332</v>
      </c>
      <c r="C225" t="s">
        <v>1335</v>
      </c>
      <c r="D225" t="s">
        <v>1333</v>
      </c>
      <c r="G225" t="s">
        <v>258</v>
      </c>
      <c r="J225" t="s">
        <v>259</v>
      </c>
      <c r="K225" t="s">
        <v>1334</v>
      </c>
      <c r="L225" t="s">
        <v>2502</v>
      </c>
    </row>
    <row r="226" spans="1:12" ht="12.75">
      <c r="A226" t="s">
        <v>233</v>
      </c>
      <c r="D226" t="s">
        <v>42</v>
      </c>
      <c r="E226" t="s">
        <v>43</v>
      </c>
      <c r="G226" t="s">
        <v>3325</v>
      </c>
      <c r="H226" t="s">
        <v>3327</v>
      </c>
      <c r="I226" s="3" t="s">
        <v>46</v>
      </c>
      <c r="J226" t="s">
        <v>3304</v>
      </c>
      <c r="K226" t="s">
        <v>45</v>
      </c>
      <c r="L226" t="s">
        <v>44</v>
      </c>
    </row>
    <row r="227" spans="1:12" ht="12.75">
      <c r="A227" t="s">
        <v>3056</v>
      </c>
      <c r="B227" t="s">
        <v>3058</v>
      </c>
      <c r="C227" t="s">
        <v>3338</v>
      </c>
      <c r="D227" t="s">
        <v>816</v>
      </c>
      <c r="E227" t="s">
        <v>1850</v>
      </c>
      <c r="G227" t="s">
        <v>1851</v>
      </c>
      <c r="H227" t="s">
        <v>269</v>
      </c>
      <c r="I227" s="3">
        <v>80112</v>
      </c>
      <c r="J227" t="s">
        <v>3304</v>
      </c>
      <c r="K227" t="s">
        <v>3057</v>
      </c>
      <c r="L227" t="s">
        <v>1981</v>
      </c>
    </row>
    <row r="228" spans="1:12" ht="12.75">
      <c r="A228" t="s">
        <v>2106</v>
      </c>
      <c r="D228" t="s">
        <v>816</v>
      </c>
      <c r="E228" t="s">
        <v>1850</v>
      </c>
      <c r="G228" t="s">
        <v>1851</v>
      </c>
      <c r="H228" t="s">
        <v>269</v>
      </c>
      <c r="I228" s="3">
        <v>80112</v>
      </c>
      <c r="J228" t="s">
        <v>3304</v>
      </c>
      <c r="K228" t="s">
        <v>3057</v>
      </c>
      <c r="L228" t="s">
        <v>1981</v>
      </c>
    </row>
    <row r="229" spans="1:12" ht="12.75">
      <c r="A229" t="s">
        <v>3067</v>
      </c>
      <c r="C229" t="s">
        <v>988</v>
      </c>
      <c r="D229" t="s">
        <v>3065</v>
      </c>
      <c r="G229" t="s">
        <v>3325</v>
      </c>
      <c r="H229" t="s">
        <v>3327</v>
      </c>
      <c r="I229" s="3" t="s">
        <v>987</v>
      </c>
      <c r="J229" t="s">
        <v>3311</v>
      </c>
      <c r="K229" t="s">
        <v>986</v>
      </c>
      <c r="L229" t="s">
        <v>985</v>
      </c>
    </row>
    <row r="230" spans="1:11" ht="12.75">
      <c r="A230" t="s">
        <v>2445</v>
      </c>
      <c r="B230" t="s">
        <v>2451</v>
      </c>
      <c r="C230" t="s">
        <v>2450</v>
      </c>
      <c r="D230" t="s">
        <v>2446</v>
      </c>
      <c r="E230" t="s">
        <v>2447</v>
      </c>
      <c r="G230" t="s">
        <v>2400</v>
      </c>
      <c r="H230" t="s">
        <v>3313</v>
      </c>
      <c r="I230" s="3" t="s">
        <v>2449</v>
      </c>
      <c r="J230" t="s">
        <v>3311</v>
      </c>
      <c r="K230" t="s">
        <v>2448</v>
      </c>
    </row>
    <row r="231" spans="1:12" ht="12.75">
      <c r="A231" t="s">
        <v>585</v>
      </c>
      <c r="D231" t="s">
        <v>586</v>
      </c>
      <c r="G231" t="s">
        <v>587</v>
      </c>
      <c r="H231" t="s">
        <v>269</v>
      </c>
      <c r="I231" s="3" t="s">
        <v>589</v>
      </c>
      <c r="J231" t="s">
        <v>3304</v>
      </c>
      <c r="K231" t="s">
        <v>588</v>
      </c>
      <c r="L231" t="s">
        <v>588</v>
      </c>
    </row>
    <row r="232" spans="1:11" ht="12.75">
      <c r="A232" t="s">
        <v>2056</v>
      </c>
      <c r="D232" t="s">
        <v>903</v>
      </c>
      <c r="E232" t="s">
        <v>904</v>
      </c>
      <c r="F232" t="s">
        <v>1912</v>
      </c>
      <c r="G232" t="s">
        <v>1913</v>
      </c>
      <c r="I232" s="3" t="s">
        <v>906</v>
      </c>
      <c r="J232" t="s">
        <v>3333</v>
      </c>
      <c r="K232" t="s">
        <v>905</v>
      </c>
    </row>
    <row r="233" spans="1:11" ht="12.75">
      <c r="A233" t="s">
        <v>902</v>
      </c>
      <c r="B233" t="s">
        <v>908</v>
      </c>
      <c r="C233" t="s">
        <v>907</v>
      </c>
      <c r="D233" t="s">
        <v>903</v>
      </c>
      <c r="E233" t="s">
        <v>904</v>
      </c>
      <c r="F233" t="s">
        <v>1912</v>
      </c>
      <c r="G233" t="s">
        <v>1913</v>
      </c>
      <c r="I233" s="3" t="s">
        <v>906</v>
      </c>
      <c r="J233" t="s">
        <v>3333</v>
      </c>
      <c r="K233" t="s">
        <v>905</v>
      </c>
    </row>
    <row r="234" spans="1:12" ht="12.75">
      <c r="A234" t="s">
        <v>325</v>
      </c>
      <c r="D234" t="s">
        <v>326</v>
      </c>
      <c r="G234" t="s">
        <v>327</v>
      </c>
      <c r="H234" t="s">
        <v>3343</v>
      </c>
      <c r="I234" s="3" t="s">
        <v>329</v>
      </c>
      <c r="J234" t="s">
        <v>3304</v>
      </c>
      <c r="K234" t="s">
        <v>328</v>
      </c>
      <c r="L234" t="s">
        <v>328</v>
      </c>
    </row>
    <row r="235" spans="1:11" ht="12.75">
      <c r="A235" t="s">
        <v>1416</v>
      </c>
      <c r="B235" t="s">
        <v>3345</v>
      </c>
      <c r="C235" t="s">
        <v>270</v>
      </c>
      <c r="D235" t="s">
        <v>266</v>
      </c>
      <c r="G235" t="s">
        <v>267</v>
      </c>
      <c r="H235" t="s">
        <v>269</v>
      </c>
      <c r="I235" s="3">
        <v>80401</v>
      </c>
      <c r="J235" t="s">
        <v>3304</v>
      </c>
      <c r="K235" t="s">
        <v>1417</v>
      </c>
    </row>
    <row r="236" spans="1:12" ht="12.75">
      <c r="A236" t="s">
        <v>2193</v>
      </c>
      <c r="D236" t="s">
        <v>2194</v>
      </c>
      <c r="G236" t="s">
        <v>2195</v>
      </c>
      <c r="H236" t="s">
        <v>3321</v>
      </c>
      <c r="I236" s="3">
        <v>84782</v>
      </c>
      <c r="J236" t="s">
        <v>3304</v>
      </c>
      <c r="K236" t="s">
        <v>2197</v>
      </c>
      <c r="L236" t="s">
        <v>2196</v>
      </c>
    </row>
    <row r="237" spans="1:12" ht="12.75">
      <c r="A237" t="s">
        <v>312</v>
      </c>
      <c r="C237" t="s">
        <v>317</v>
      </c>
      <c r="D237" t="s">
        <v>313</v>
      </c>
      <c r="G237" t="s">
        <v>314</v>
      </c>
      <c r="I237" s="3" t="s">
        <v>316</v>
      </c>
      <c r="J237" t="s">
        <v>315</v>
      </c>
      <c r="K237">
        <f>44-207-830-9650</f>
        <v>-10643</v>
      </c>
      <c r="L237">
        <f>44-207-830-9867</f>
        <v>-10860</v>
      </c>
    </row>
    <row r="238" spans="1:10" ht="12.75">
      <c r="A238" t="s">
        <v>1240</v>
      </c>
      <c r="C238" t="s">
        <v>1243</v>
      </c>
      <c r="D238" t="s">
        <v>1241</v>
      </c>
      <c r="G238" t="s">
        <v>2400</v>
      </c>
      <c r="H238" t="s">
        <v>3313</v>
      </c>
      <c r="I238" s="3" t="s">
        <v>1242</v>
      </c>
      <c r="J238" t="s">
        <v>3311</v>
      </c>
    </row>
    <row r="239" spans="1:12" ht="12.75">
      <c r="A239" t="s">
        <v>2142</v>
      </c>
      <c r="C239" t="s">
        <v>777</v>
      </c>
      <c r="D239" t="s">
        <v>774</v>
      </c>
      <c r="G239" t="s">
        <v>327</v>
      </c>
      <c r="H239" t="s">
        <v>3343</v>
      </c>
      <c r="I239" s="3">
        <v>89509</v>
      </c>
      <c r="J239" t="s">
        <v>3304</v>
      </c>
      <c r="K239" t="s">
        <v>776</v>
      </c>
      <c r="L239" t="s">
        <v>775</v>
      </c>
    </row>
    <row r="240" spans="1:12" ht="12.75">
      <c r="A240" t="s">
        <v>1010</v>
      </c>
      <c r="C240" t="s">
        <v>2124</v>
      </c>
      <c r="D240" t="s">
        <v>429</v>
      </c>
      <c r="G240" t="s">
        <v>1011</v>
      </c>
      <c r="H240" t="s">
        <v>269</v>
      </c>
      <c r="I240" s="3">
        <v>80125</v>
      </c>
      <c r="J240" t="s">
        <v>3304</v>
      </c>
      <c r="K240" t="s">
        <v>2123</v>
      </c>
      <c r="L240" t="s">
        <v>2122</v>
      </c>
    </row>
    <row r="241" spans="1:11" ht="12.75">
      <c r="A241" t="s">
        <v>1178</v>
      </c>
      <c r="B241" t="s">
        <v>1182</v>
      </c>
      <c r="C241" t="s">
        <v>1181</v>
      </c>
      <c r="D241" t="s">
        <v>1179</v>
      </c>
      <c r="G241" t="s">
        <v>2883</v>
      </c>
      <c r="H241" t="s">
        <v>269</v>
      </c>
      <c r="I241" s="3">
        <v>80005</v>
      </c>
      <c r="J241" t="s">
        <v>3304</v>
      </c>
      <c r="K241" t="s">
        <v>1180</v>
      </c>
    </row>
    <row r="242" spans="1:12" ht="12.75">
      <c r="A242" t="s">
        <v>1892</v>
      </c>
      <c r="D242" t="s">
        <v>1893</v>
      </c>
      <c r="G242" t="s">
        <v>1894</v>
      </c>
      <c r="H242" t="s">
        <v>3306</v>
      </c>
      <c r="I242" s="3">
        <v>85623</v>
      </c>
      <c r="J242" t="s">
        <v>3304</v>
      </c>
      <c r="K242" t="s">
        <v>1896</v>
      </c>
      <c r="L242" t="s">
        <v>1895</v>
      </c>
    </row>
    <row r="243" spans="1:11" ht="12.75">
      <c r="A243" t="s">
        <v>840</v>
      </c>
      <c r="D243" t="s">
        <v>841</v>
      </c>
      <c r="G243" t="s">
        <v>267</v>
      </c>
      <c r="H243" t="s">
        <v>269</v>
      </c>
      <c r="I243" s="3">
        <v>80401</v>
      </c>
      <c r="J243" t="s">
        <v>3290</v>
      </c>
      <c r="K243" t="s">
        <v>842</v>
      </c>
    </row>
    <row r="244" spans="1:12" ht="12.75">
      <c r="A244" t="s">
        <v>1247</v>
      </c>
      <c r="B244" t="s">
        <v>1250</v>
      </c>
      <c r="C244" t="s">
        <v>2275</v>
      </c>
      <c r="D244" t="s">
        <v>2636</v>
      </c>
      <c r="E244" t="s">
        <v>1248</v>
      </c>
      <c r="F244" t="s">
        <v>2275</v>
      </c>
      <c r="G244" t="s">
        <v>1920</v>
      </c>
      <c r="H244" t="s">
        <v>269</v>
      </c>
      <c r="I244" s="3" t="s">
        <v>2639</v>
      </c>
      <c r="J244" t="s">
        <v>3304</v>
      </c>
      <c r="K244" t="s">
        <v>1249</v>
      </c>
      <c r="L244" t="s">
        <v>2637</v>
      </c>
    </row>
    <row r="245" spans="1:12" ht="12.75">
      <c r="A245" t="s">
        <v>2396</v>
      </c>
      <c r="B245" t="s">
        <v>1910</v>
      </c>
      <c r="C245" t="s">
        <v>2399</v>
      </c>
      <c r="D245" t="s">
        <v>2397</v>
      </c>
      <c r="E245" t="s">
        <v>2398</v>
      </c>
      <c r="F245" t="s">
        <v>2399</v>
      </c>
      <c r="G245" t="s">
        <v>2400</v>
      </c>
      <c r="H245" t="s">
        <v>3313</v>
      </c>
      <c r="I245" s="3" t="s">
        <v>2403</v>
      </c>
      <c r="J245" t="s">
        <v>3311</v>
      </c>
      <c r="K245" t="s">
        <v>2402</v>
      </c>
      <c r="L245" t="s">
        <v>2401</v>
      </c>
    </row>
    <row r="246" spans="1:11" ht="12.75">
      <c r="A246" t="s">
        <v>909</v>
      </c>
      <c r="B246" t="s">
        <v>913</v>
      </c>
      <c r="C246" t="s">
        <v>3338</v>
      </c>
      <c r="D246" t="s">
        <v>910</v>
      </c>
      <c r="E246" t="s">
        <v>911</v>
      </c>
      <c r="G246" t="s">
        <v>274</v>
      </c>
      <c r="H246" t="s">
        <v>269</v>
      </c>
      <c r="I246" s="3">
        <v>80203</v>
      </c>
      <c r="J246" t="s">
        <v>3304</v>
      </c>
      <c r="K246" t="s">
        <v>912</v>
      </c>
    </row>
    <row r="247" spans="1:11" ht="12.75">
      <c r="A247" t="s">
        <v>2320</v>
      </c>
      <c r="B247" t="s">
        <v>2323</v>
      </c>
      <c r="C247" t="s">
        <v>2322</v>
      </c>
      <c r="D247" t="s">
        <v>1980</v>
      </c>
      <c r="G247" t="s">
        <v>1851</v>
      </c>
      <c r="H247" t="s">
        <v>269</v>
      </c>
      <c r="I247" s="3">
        <v>80112</v>
      </c>
      <c r="J247" t="s">
        <v>3304</v>
      </c>
      <c r="K247" t="s">
        <v>2321</v>
      </c>
    </row>
    <row r="248" spans="1:12" ht="12.75">
      <c r="A248" t="s">
        <v>2969</v>
      </c>
      <c r="C248" t="s">
        <v>2280</v>
      </c>
      <c r="D248" t="s">
        <v>2277</v>
      </c>
      <c r="G248" t="s">
        <v>274</v>
      </c>
      <c r="H248" t="s">
        <v>269</v>
      </c>
      <c r="I248" s="3">
        <v>80227</v>
      </c>
      <c r="J248" t="s">
        <v>3304</v>
      </c>
      <c r="K248" t="s">
        <v>2971</v>
      </c>
      <c r="L248" t="s">
        <v>2970</v>
      </c>
    </row>
    <row r="249" spans="1:11" ht="12.75">
      <c r="A249" t="s">
        <v>1237</v>
      </c>
      <c r="D249" t="s">
        <v>1238</v>
      </c>
      <c r="G249" t="s">
        <v>916</v>
      </c>
      <c r="H249" t="s">
        <v>269</v>
      </c>
      <c r="I249" s="3">
        <v>80108</v>
      </c>
      <c r="J249" t="s">
        <v>3304</v>
      </c>
      <c r="K249" t="s">
        <v>1239</v>
      </c>
    </row>
    <row r="250" spans="1:11" ht="12.75">
      <c r="A250" t="s">
        <v>942</v>
      </c>
      <c r="B250" t="s">
        <v>947</v>
      </c>
      <c r="C250" t="s">
        <v>946</v>
      </c>
      <c r="D250" t="s">
        <v>943</v>
      </c>
      <c r="G250" t="s">
        <v>944</v>
      </c>
      <c r="I250" s="3" t="s">
        <v>945</v>
      </c>
      <c r="J250" t="s">
        <v>3311</v>
      </c>
      <c r="K250">
        <v>16046849303</v>
      </c>
    </row>
    <row r="251" spans="1:12" ht="12.75">
      <c r="A251" t="s">
        <v>875</v>
      </c>
      <c r="B251" t="s">
        <v>884</v>
      </c>
      <c r="C251" t="s">
        <v>883</v>
      </c>
      <c r="D251" t="s">
        <v>876</v>
      </c>
      <c r="E251" t="s">
        <v>877</v>
      </c>
      <c r="F251" t="s">
        <v>878</v>
      </c>
      <c r="G251" t="s">
        <v>879</v>
      </c>
      <c r="I251" s="3" t="s">
        <v>882</v>
      </c>
      <c r="J251" t="s">
        <v>485</v>
      </c>
      <c r="K251" t="s">
        <v>881</v>
      </c>
      <c r="L251" t="s">
        <v>880</v>
      </c>
    </row>
    <row r="252" spans="1:12" ht="12.75">
      <c r="A252" t="s">
        <v>2314</v>
      </c>
      <c r="B252" t="s">
        <v>3345</v>
      </c>
      <c r="C252" t="s">
        <v>2319</v>
      </c>
      <c r="D252" t="s">
        <v>2315</v>
      </c>
      <c r="E252" t="s">
        <v>2316</v>
      </c>
      <c r="G252" t="s">
        <v>979</v>
      </c>
      <c r="H252" t="s">
        <v>269</v>
      </c>
      <c r="I252" s="3">
        <v>80111</v>
      </c>
      <c r="J252" t="s">
        <v>3304</v>
      </c>
      <c r="K252" t="s">
        <v>2318</v>
      </c>
      <c r="L252" t="s">
        <v>2317</v>
      </c>
    </row>
    <row r="253" spans="1:11" ht="12.75">
      <c r="A253" t="s">
        <v>1640</v>
      </c>
      <c r="D253" t="s">
        <v>1641</v>
      </c>
      <c r="G253" t="s">
        <v>1642</v>
      </c>
      <c r="H253" t="s">
        <v>1572</v>
      </c>
      <c r="I253" s="3">
        <v>49931</v>
      </c>
      <c r="J253" t="s">
        <v>3304</v>
      </c>
      <c r="K253" t="s">
        <v>1643</v>
      </c>
    </row>
    <row r="254" spans="1:11" ht="12.75">
      <c r="A254" t="s">
        <v>723</v>
      </c>
      <c r="B254" t="s">
        <v>969</v>
      </c>
      <c r="C254" t="s">
        <v>725</v>
      </c>
      <c r="D254" t="s">
        <v>724</v>
      </c>
      <c r="G254" t="s">
        <v>2255</v>
      </c>
      <c r="I254" s="3">
        <v>1000</v>
      </c>
      <c r="J254" t="s">
        <v>2256</v>
      </c>
      <c r="K254">
        <v>359887560545</v>
      </c>
    </row>
    <row r="255" spans="1:11" ht="12.75">
      <c r="A255" t="s">
        <v>350</v>
      </c>
      <c r="B255" t="s">
        <v>3286</v>
      </c>
      <c r="C255" t="s">
        <v>354</v>
      </c>
      <c r="D255" t="s">
        <v>351</v>
      </c>
      <c r="G255" t="s">
        <v>327</v>
      </c>
      <c r="H255" t="s">
        <v>3343</v>
      </c>
      <c r="I255" s="3" t="s">
        <v>353</v>
      </c>
      <c r="J255" t="s">
        <v>3304</v>
      </c>
      <c r="K255" t="s">
        <v>352</v>
      </c>
    </row>
    <row r="256" spans="1:12" ht="12.75">
      <c r="A256" t="s">
        <v>2959</v>
      </c>
      <c r="B256" t="s">
        <v>818</v>
      </c>
      <c r="C256" t="s">
        <v>2964</v>
      </c>
      <c r="D256" t="s">
        <v>2960</v>
      </c>
      <c r="G256" t="s">
        <v>3325</v>
      </c>
      <c r="H256" t="s">
        <v>3327</v>
      </c>
      <c r="I256" s="3" t="s">
        <v>2963</v>
      </c>
      <c r="J256" t="s">
        <v>3311</v>
      </c>
      <c r="K256" t="s">
        <v>2962</v>
      </c>
      <c r="L256" t="s">
        <v>2961</v>
      </c>
    </row>
    <row r="257" spans="1:12" ht="12.75">
      <c r="A257" t="s">
        <v>2881</v>
      </c>
      <c r="C257" t="s">
        <v>2886</v>
      </c>
      <c r="D257" t="s">
        <v>2882</v>
      </c>
      <c r="G257" t="s">
        <v>2883</v>
      </c>
      <c r="H257" t="s">
        <v>269</v>
      </c>
      <c r="I257" s="3">
        <v>80001</v>
      </c>
      <c r="J257" t="s">
        <v>3304</v>
      </c>
      <c r="K257" t="s">
        <v>2885</v>
      </c>
      <c r="L257" t="s">
        <v>2884</v>
      </c>
    </row>
    <row r="258" spans="1:11" ht="12.75">
      <c r="A258" t="s">
        <v>2029</v>
      </c>
      <c r="B258" t="s">
        <v>2035</v>
      </c>
      <c r="C258" t="s">
        <v>2034</v>
      </c>
      <c r="D258" t="s">
        <v>2030</v>
      </c>
      <c r="E258" t="s">
        <v>2031</v>
      </c>
      <c r="G258" t="s">
        <v>2032</v>
      </c>
      <c r="I258" s="3">
        <v>3070</v>
      </c>
      <c r="J258" t="s">
        <v>3333</v>
      </c>
      <c r="K258" t="s">
        <v>2033</v>
      </c>
    </row>
    <row r="259" spans="1:12" ht="12.75">
      <c r="A259" t="s">
        <v>2045</v>
      </c>
      <c r="D259" t="s">
        <v>2734</v>
      </c>
      <c r="G259" t="s">
        <v>1824</v>
      </c>
      <c r="I259" s="3">
        <v>2001</v>
      </c>
      <c r="J259" t="s">
        <v>3333</v>
      </c>
      <c r="K259" t="s">
        <v>2736</v>
      </c>
      <c r="L259" t="s">
        <v>2735</v>
      </c>
    </row>
    <row r="260" spans="1:11" ht="12.75">
      <c r="A260" t="s">
        <v>2658</v>
      </c>
      <c r="B260" t="s">
        <v>2663</v>
      </c>
      <c r="C260" t="s">
        <v>2662</v>
      </c>
      <c r="D260" t="s">
        <v>2659</v>
      </c>
      <c r="G260" t="s">
        <v>2660</v>
      </c>
      <c r="H260" t="s">
        <v>269</v>
      </c>
      <c r="I260" s="3">
        <v>81201</v>
      </c>
      <c r="J260" t="s">
        <v>3304</v>
      </c>
      <c r="K260" t="s">
        <v>2661</v>
      </c>
    </row>
    <row r="261" spans="1:10" ht="12.75">
      <c r="A261" t="s">
        <v>2259</v>
      </c>
      <c r="C261" t="s">
        <v>2262</v>
      </c>
      <c r="D261" t="s">
        <v>2260</v>
      </c>
      <c r="G261" t="s">
        <v>314</v>
      </c>
      <c r="I261" s="3" t="s">
        <v>2261</v>
      </c>
      <c r="J261" t="s">
        <v>315</v>
      </c>
    </row>
    <row r="262" spans="1:11" ht="12.75">
      <c r="A262" t="s">
        <v>1786</v>
      </c>
      <c r="C262" t="s">
        <v>270</v>
      </c>
      <c r="D262" t="s">
        <v>1787</v>
      </c>
      <c r="G262" t="s">
        <v>2400</v>
      </c>
      <c r="H262" t="s">
        <v>3313</v>
      </c>
      <c r="I262" s="3" t="s">
        <v>0</v>
      </c>
      <c r="J262" t="s">
        <v>3311</v>
      </c>
      <c r="K262" t="s">
        <v>1788</v>
      </c>
    </row>
    <row r="263" spans="1:12" ht="12.75">
      <c r="A263" t="s">
        <v>464</v>
      </c>
      <c r="B263" t="s">
        <v>470</v>
      </c>
      <c r="C263" t="s">
        <v>469</v>
      </c>
      <c r="D263" t="s">
        <v>465</v>
      </c>
      <c r="G263" t="s">
        <v>466</v>
      </c>
      <c r="H263" t="s">
        <v>3306</v>
      </c>
      <c r="I263" s="3">
        <v>85273</v>
      </c>
      <c r="J263" t="s">
        <v>3304</v>
      </c>
      <c r="K263" t="s">
        <v>468</v>
      </c>
      <c r="L263" t="s">
        <v>467</v>
      </c>
    </row>
    <row r="264" spans="1:11" ht="12.75">
      <c r="A264" t="s">
        <v>1849</v>
      </c>
      <c r="B264" t="s">
        <v>1853</v>
      </c>
      <c r="C264" t="s">
        <v>3344</v>
      </c>
      <c r="D264" t="s">
        <v>1850</v>
      </c>
      <c r="G264" t="s">
        <v>1851</v>
      </c>
      <c r="H264" t="s">
        <v>269</v>
      </c>
      <c r="I264" s="3">
        <v>80112</v>
      </c>
      <c r="J264" t="s">
        <v>3304</v>
      </c>
      <c r="K264" t="s">
        <v>1852</v>
      </c>
    </row>
    <row r="265" spans="1:12" ht="12.75">
      <c r="A265" t="s">
        <v>3231</v>
      </c>
      <c r="C265" t="s">
        <v>270</v>
      </c>
      <c r="D265" t="s">
        <v>2145</v>
      </c>
      <c r="G265" t="s">
        <v>267</v>
      </c>
      <c r="H265" t="s">
        <v>269</v>
      </c>
      <c r="I265" s="3">
        <v>35108</v>
      </c>
      <c r="J265" t="s">
        <v>3304</v>
      </c>
      <c r="K265" t="s">
        <v>2147</v>
      </c>
      <c r="L265" t="s">
        <v>2146</v>
      </c>
    </row>
    <row r="266" spans="1:12" ht="12.75">
      <c r="A266" t="s">
        <v>1663</v>
      </c>
      <c r="C266" t="s">
        <v>1669</v>
      </c>
      <c r="D266" t="s">
        <v>1664</v>
      </c>
      <c r="E266" t="s">
        <v>1665</v>
      </c>
      <c r="F266" t="s">
        <v>1666</v>
      </c>
      <c r="G266" t="s">
        <v>2371</v>
      </c>
      <c r="I266" s="3">
        <v>8092</v>
      </c>
      <c r="J266" t="s">
        <v>2372</v>
      </c>
      <c r="K266" t="s">
        <v>1668</v>
      </c>
      <c r="L266" t="s">
        <v>1667</v>
      </c>
    </row>
    <row r="267" spans="1:12" ht="12.75">
      <c r="A267" t="s">
        <v>1418</v>
      </c>
      <c r="C267" t="s">
        <v>1424</v>
      </c>
      <c r="D267" t="s">
        <v>1419</v>
      </c>
      <c r="E267" t="s">
        <v>1420</v>
      </c>
      <c r="G267" t="s">
        <v>314</v>
      </c>
      <c r="I267" s="3" t="s">
        <v>1423</v>
      </c>
      <c r="J267" t="s">
        <v>485</v>
      </c>
      <c r="K267" t="s">
        <v>1422</v>
      </c>
      <c r="L267" t="s">
        <v>1421</v>
      </c>
    </row>
    <row r="268" spans="1:11" ht="12.75">
      <c r="A268" t="s">
        <v>2087</v>
      </c>
      <c r="D268" t="s">
        <v>30</v>
      </c>
      <c r="E268" t="s">
        <v>31</v>
      </c>
      <c r="G268" t="s">
        <v>32</v>
      </c>
      <c r="H268" t="s">
        <v>3327</v>
      </c>
      <c r="I268" s="3" t="s">
        <v>34</v>
      </c>
      <c r="J268" t="s">
        <v>3311</v>
      </c>
      <c r="K268" t="s">
        <v>33</v>
      </c>
    </row>
    <row r="269" spans="1:12" ht="12.75">
      <c r="A269" t="s">
        <v>2302</v>
      </c>
      <c r="C269" t="s">
        <v>2308</v>
      </c>
      <c r="D269" t="s">
        <v>2303</v>
      </c>
      <c r="G269" t="s">
        <v>2304</v>
      </c>
      <c r="I269" s="3">
        <v>9599</v>
      </c>
      <c r="J269" t="s">
        <v>2305</v>
      </c>
      <c r="K269" t="s">
        <v>2307</v>
      </c>
      <c r="L269" t="s">
        <v>2306</v>
      </c>
    </row>
    <row r="270" spans="1:11" ht="12.75">
      <c r="A270" t="s">
        <v>1186</v>
      </c>
      <c r="B270" t="s">
        <v>1190</v>
      </c>
      <c r="C270" t="s">
        <v>1189</v>
      </c>
      <c r="D270" t="s">
        <v>1187</v>
      </c>
      <c r="G270" t="s">
        <v>3325</v>
      </c>
      <c r="H270" t="s">
        <v>3327</v>
      </c>
      <c r="I270" s="3" t="s">
        <v>3328</v>
      </c>
      <c r="J270" t="s">
        <v>3311</v>
      </c>
      <c r="K270" t="s">
        <v>1188</v>
      </c>
    </row>
    <row r="271" spans="1:12" ht="12.75">
      <c r="A271" t="s">
        <v>1120</v>
      </c>
      <c r="C271" t="s">
        <v>1123</v>
      </c>
      <c r="D271" t="s">
        <v>910</v>
      </c>
      <c r="G271" t="s">
        <v>274</v>
      </c>
      <c r="H271" t="s">
        <v>269</v>
      </c>
      <c r="I271" s="3">
        <v>80203</v>
      </c>
      <c r="J271" t="s">
        <v>3304</v>
      </c>
      <c r="K271" t="s">
        <v>1122</v>
      </c>
      <c r="L271" t="s">
        <v>1121</v>
      </c>
    </row>
    <row r="272" spans="1:12" ht="12.75">
      <c r="A272" t="s">
        <v>2411</v>
      </c>
      <c r="C272" t="s">
        <v>270</v>
      </c>
      <c r="D272" t="s">
        <v>2412</v>
      </c>
      <c r="G272" t="s">
        <v>267</v>
      </c>
      <c r="H272" t="s">
        <v>269</v>
      </c>
      <c r="I272" s="3" t="s">
        <v>2415</v>
      </c>
      <c r="J272" t="s">
        <v>3304</v>
      </c>
      <c r="K272" t="s">
        <v>2414</v>
      </c>
      <c r="L272" t="s">
        <v>2413</v>
      </c>
    </row>
    <row r="273" spans="1:12" ht="12.75">
      <c r="A273" t="s">
        <v>2437</v>
      </c>
      <c r="C273" t="s">
        <v>2440</v>
      </c>
      <c r="D273" t="s">
        <v>279</v>
      </c>
      <c r="G273" t="s">
        <v>280</v>
      </c>
      <c r="H273" t="s">
        <v>269</v>
      </c>
      <c r="I273" s="3">
        <v>80127</v>
      </c>
      <c r="J273" t="s">
        <v>3304</v>
      </c>
      <c r="K273" t="s">
        <v>2439</v>
      </c>
      <c r="L273" t="s">
        <v>2438</v>
      </c>
    </row>
    <row r="274" spans="1:12" ht="12.75">
      <c r="A274" t="s">
        <v>1935</v>
      </c>
      <c r="C274" t="s">
        <v>270</v>
      </c>
      <c r="D274" t="s">
        <v>1936</v>
      </c>
      <c r="E274" t="s">
        <v>1937</v>
      </c>
      <c r="F274" t="s">
        <v>270</v>
      </c>
      <c r="G274" t="s">
        <v>267</v>
      </c>
      <c r="H274" t="s">
        <v>269</v>
      </c>
      <c r="I274" s="3">
        <v>80401</v>
      </c>
      <c r="J274" t="s">
        <v>3304</v>
      </c>
      <c r="K274" t="s">
        <v>1939</v>
      </c>
      <c r="L274" t="s">
        <v>1938</v>
      </c>
    </row>
    <row r="275" spans="1:12" ht="12.75">
      <c r="A275" t="s">
        <v>977</v>
      </c>
      <c r="C275" t="s">
        <v>982</v>
      </c>
      <c r="D275" t="s">
        <v>978</v>
      </c>
      <c r="G275" t="s">
        <v>979</v>
      </c>
      <c r="H275" t="s">
        <v>269</v>
      </c>
      <c r="I275" s="3">
        <v>80111</v>
      </c>
      <c r="J275" t="s">
        <v>3304</v>
      </c>
      <c r="K275" t="s">
        <v>981</v>
      </c>
      <c r="L275" t="s">
        <v>980</v>
      </c>
    </row>
    <row r="276" spans="1:11" ht="12.75">
      <c r="A276" t="s">
        <v>1155</v>
      </c>
      <c r="B276" t="s">
        <v>1158</v>
      </c>
      <c r="C276" t="s">
        <v>2399</v>
      </c>
      <c r="D276" t="s">
        <v>727</v>
      </c>
      <c r="E276" t="s">
        <v>2399</v>
      </c>
      <c r="G276" t="s">
        <v>2400</v>
      </c>
      <c r="H276" t="s">
        <v>3313</v>
      </c>
      <c r="I276" s="3" t="s">
        <v>1157</v>
      </c>
      <c r="J276" t="s">
        <v>3311</v>
      </c>
      <c r="K276" t="s">
        <v>1156</v>
      </c>
    </row>
    <row r="277" spans="1:12" ht="12.75">
      <c r="A277" t="s">
        <v>1911</v>
      </c>
      <c r="B277" t="s">
        <v>1917</v>
      </c>
      <c r="C277" t="s">
        <v>1916</v>
      </c>
      <c r="D277" t="s">
        <v>1912</v>
      </c>
      <c r="E277" t="s">
        <v>1913</v>
      </c>
      <c r="G277" t="s">
        <v>1877</v>
      </c>
      <c r="H277" t="s">
        <v>360</v>
      </c>
      <c r="I277" s="3">
        <v>6009</v>
      </c>
      <c r="J277" t="s">
        <v>3333</v>
      </c>
      <c r="K277" t="s">
        <v>1915</v>
      </c>
      <c r="L277" t="s">
        <v>1914</v>
      </c>
    </row>
    <row r="278" spans="1:12" ht="12.75">
      <c r="A278" t="s">
        <v>578</v>
      </c>
      <c r="C278" t="s">
        <v>584</v>
      </c>
      <c r="D278" t="s">
        <v>579</v>
      </c>
      <c r="G278" t="s">
        <v>580</v>
      </c>
      <c r="H278" t="s">
        <v>3313</v>
      </c>
      <c r="I278" s="3" t="s">
        <v>583</v>
      </c>
      <c r="J278" t="s">
        <v>3311</v>
      </c>
      <c r="K278" t="s">
        <v>582</v>
      </c>
      <c r="L278" t="s">
        <v>581</v>
      </c>
    </row>
    <row r="279" spans="1:12" ht="12.75">
      <c r="A279" t="s">
        <v>1278</v>
      </c>
      <c r="B279" t="s">
        <v>1282</v>
      </c>
      <c r="C279" t="s">
        <v>1281</v>
      </c>
      <c r="D279" t="s">
        <v>279</v>
      </c>
      <c r="G279" t="s">
        <v>280</v>
      </c>
      <c r="H279" t="s">
        <v>269</v>
      </c>
      <c r="I279" s="3">
        <v>80127</v>
      </c>
      <c r="J279" t="s">
        <v>3304</v>
      </c>
      <c r="K279" t="s">
        <v>1280</v>
      </c>
      <c r="L279" t="s">
        <v>1279</v>
      </c>
    </row>
    <row r="280" spans="1:11" ht="12.75">
      <c r="A280" t="s">
        <v>2673</v>
      </c>
      <c r="C280" t="s">
        <v>2676</v>
      </c>
      <c r="D280" t="s">
        <v>2674</v>
      </c>
      <c r="G280" t="s">
        <v>3318</v>
      </c>
      <c r="H280" t="s">
        <v>3321</v>
      </c>
      <c r="I280" s="3">
        <v>84101</v>
      </c>
      <c r="J280" t="s">
        <v>3304</v>
      </c>
      <c r="K280" t="s">
        <v>2675</v>
      </c>
    </row>
    <row r="281" spans="1:12" ht="12.75">
      <c r="A281" t="s">
        <v>2929</v>
      </c>
      <c r="B281" t="s">
        <v>432</v>
      </c>
      <c r="C281" t="s">
        <v>2936</v>
      </c>
      <c r="D281" t="s">
        <v>2930</v>
      </c>
      <c r="E281" t="s">
        <v>2931</v>
      </c>
      <c r="G281" t="s">
        <v>2932</v>
      </c>
      <c r="H281" t="s">
        <v>3313</v>
      </c>
      <c r="I281" s="3" t="s">
        <v>2935</v>
      </c>
      <c r="J281" t="s">
        <v>3311</v>
      </c>
      <c r="K281" t="s">
        <v>2934</v>
      </c>
      <c r="L281" t="s">
        <v>2933</v>
      </c>
    </row>
    <row r="282" spans="1:12" ht="12.75">
      <c r="A282" t="s">
        <v>2174</v>
      </c>
      <c r="C282" t="s">
        <v>919</v>
      </c>
      <c r="D282" t="s">
        <v>915</v>
      </c>
      <c r="G282" t="s">
        <v>916</v>
      </c>
      <c r="H282" t="s">
        <v>269</v>
      </c>
      <c r="I282" s="3">
        <v>80104</v>
      </c>
      <c r="J282" t="s">
        <v>3304</v>
      </c>
      <c r="K282" t="s">
        <v>918</v>
      </c>
      <c r="L282" t="s">
        <v>917</v>
      </c>
    </row>
    <row r="283" spans="1:12" ht="12.75">
      <c r="A283" t="s">
        <v>914</v>
      </c>
      <c r="C283" t="s">
        <v>919</v>
      </c>
      <c r="D283" t="s">
        <v>915</v>
      </c>
      <c r="G283" t="s">
        <v>916</v>
      </c>
      <c r="H283" t="s">
        <v>269</v>
      </c>
      <c r="I283" s="3">
        <v>80104</v>
      </c>
      <c r="J283" t="s">
        <v>3304</v>
      </c>
      <c r="K283" t="s">
        <v>918</v>
      </c>
      <c r="L283" t="s">
        <v>917</v>
      </c>
    </row>
    <row r="284" spans="1:11" ht="12.75">
      <c r="A284" t="s">
        <v>2027</v>
      </c>
      <c r="C284" t="s">
        <v>1791</v>
      </c>
      <c r="D284" t="s">
        <v>2028</v>
      </c>
      <c r="G284" t="s">
        <v>333</v>
      </c>
      <c r="H284" t="s">
        <v>3313</v>
      </c>
      <c r="I284" s="3" t="s">
        <v>1790</v>
      </c>
      <c r="J284" t="s">
        <v>3311</v>
      </c>
      <c r="K284" t="s">
        <v>1789</v>
      </c>
    </row>
    <row r="285" spans="1:12" ht="12.75">
      <c r="A285" t="s">
        <v>2480</v>
      </c>
      <c r="B285" t="s">
        <v>2484</v>
      </c>
      <c r="D285" t="s">
        <v>2481</v>
      </c>
      <c r="G285" t="s">
        <v>794</v>
      </c>
      <c r="H285" t="s">
        <v>269</v>
      </c>
      <c r="I285" s="3">
        <v>80121</v>
      </c>
      <c r="J285" t="s">
        <v>3304</v>
      </c>
      <c r="K285" t="s">
        <v>2483</v>
      </c>
      <c r="L285" t="s">
        <v>2482</v>
      </c>
    </row>
    <row r="286" spans="1:12" ht="12.75">
      <c r="A286" t="s">
        <v>2044</v>
      </c>
      <c r="D286" t="s">
        <v>2481</v>
      </c>
      <c r="G286" t="s">
        <v>794</v>
      </c>
      <c r="H286" t="s">
        <v>269</v>
      </c>
      <c r="I286" s="3">
        <v>80121</v>
      </c>
      <c r="J286" t="s">
        <v>3304</v>
      </c>
      <c r="K286" t="s">
        <v>2483</v>
      </c>
      <c r="L286" t="s">
        <v>2482</v>
      </c>
    </row>
    <row r="287" spans="1:12" ht="12.75">
      <c r="A287" t="s">
        <v>970</v>
      </c>
      <c r="C287" t="s">
        <v>389</v>
      </c>
      <c r="D287" t="s">
        <v>384</v>
      </c>
      <c r="G287" t="s">
        <v>385</v>
      </c>
      <c r="H287" t="s">
        <v>388</v>
      </c>
      <c r="I287" s="3">
        <v>82001</v>
      </c>
      <c r="J287" t="s">
        <v>3304</v>
      </c>
      <c r="K287" t="s">
        <v>387</v>
      </c>
      <c r="L287" t="s">
        <v>386</v>
      </c>
    </row>
    <row r="288" spans="1:12" ht="12.75">
      <c r="A288" t="s">
        <v>673</v>
      </c>
      <c r="D288" t="s">
        <v>674</v>
      </c>
      <c r="G288" t="s">
        <v>675</v>
      </c>
      <c r="H288" t="s">
        <v>1908</v>
      </c>
      <c r="I288" s="3">
        <v>92038</v>
      </c>
      <c r="J288" t="s">
        <v>3304</v>
      </c>
      <c r="K288" t="s">
        <v>677</v>
      </c>
      <c r="L288" t="s">
        <v>676</v>
      </c>
    </row>
    <row r="289" spans="1:12" ht="12.75">
      <c r="A289" t="s">
        <v>1425</v>
      </c>
      <c r="B289" t="s">
        <v>1429</v>
      </c>
      <c r="D289" t="s">
        <v>1426</v>
      </c>
      <c r="G289" t="s">
        <v>1851</v>
      </c>
      <c r="H289" t="s">
        <v>269</v>
      </c>
      <c r="I289" s="3">
        <v>80111</v>
      </c>
      <c r="J289" t="s">
        <v>3304</v>
      </c>
      <c r="K289" t="s">
        <v>1428</v>
      </c>
      <c r="L289" t="s">
        <v>1427</v>
      </c>
    </row>
    <row r="290" spans="1:11" ht="12.75">
      <c r="A290" t="s">
        <v>69</v>
      </c>
      <c r="B290" t="s">
        <v>73</v>
      </c>
      <c r="C290" t="s">
        <v>72</v>
      </c>
      <c r="D290" t="s">
        <v>70</v>
      </c>
      <c r="E290" t="s">
        <v>2777</v>
      </c>
      <c r="G290" t="s">
        <v>258</v>
      </c>
      <c r="J290" t="s">
        <v>259</v>
      </c>
      <c r="K290" t="s">
        <v>71</v>
      </c>
    </row>
    <row r="291" spans="1:12" ht="12.75">
      <c r="A291" t="s">
        <v>538</v>
      </c>
      <c r="C291" t="s">
        <v>543</v>
      </c>
      <c r="D291" t="s">
        <v>539</v>
      </c>
      <c r="G291" t="s">
        <v>540</v>
      </c>
      <c r="H291" t="s">
        <v>2192</v>
      </c>
      <c r="I291" s="3">
        <v>2116</v>
      </c>
      <c r="J291" t="s">
        <v>3304</v>
      </c>
      <c r="K291" t="s">
        <v>542</v>
      </c>
      <c r="L291" t="s">
        <v>541</v>
      </c>
    </row>
    <row r="292" spans="1:11" ht="12.75">
      <c r="A292" t="s">
        <v>23</v>
      </c>
      <c r="B292" t="s">
        <v>410</v>
      </c>
      <c r="C292" t="s">
        <v>26</v>
      </c>
      <c r="D292" t="s">
        <v>24</v>
      </c>
      <c r="G292" t="s">
        <v>794</v>
      </c>
      <c r="H292" t="s">
        <v>269</v>
      </c>
      <c r="I292" s="3">
        <v>80112</v>
      </c>
      <c r="J292" t="s">
        <v>3304</v>
      </c>
      <c r="K292" t="s">
        <v>25</v>
      </c>
    </row>
    <row r="293" spans="1:12" ht="12.75">
      <c r="A293" t="s">
        <v>2036</v>
      </c>
      <c r="C293" t="s">
        <v>2040</v>
      </c>
      <c r="D293" t="s">
        <v>2037</v>
      </c>
      <c r="G293" t="s">
        <v>286</v>
      </c>
      <c r="H293" t="s">
        <v>269</v>
      </c>
      <c r="I293" s="3">
        <v>80401</v>
      </c>
      <c r="J293" t="s">
        <v>3304</v>
      </c>
      <c r="K293" t="s">
        <v>2039</v>
      </c>
      <c r="L293" t="s">
        <v>2038</v>
      </c>
    </row>
    <row r="294" spans="1:12" ht="12.75">
      <c r="A294" t="s">
        <v>229</v>
      </c>
      <c r="D294" t="s">
        <v>2037</v>
      </c>
      <c r="G294" t="s">
        <v>286</v>
      </c>
      <c r="H294" t="s">
        <v>269</v>
      </c>
      <c r="I294" s="3">
        <v>80401</v>
      </c>
      <c r="J294" t="s">
        <v>3304</v>
      </c>
      <c r="K294" t="s">
        <v>2039</v>
      </c>
      <c r="L294" t="s">
        <v>2038</v>
      </c>
    </row>
    <row r="295" spans="1:12" ht="12.75">
      <c r="A295" t="s">
        <v>2281</v>
      </c>
      <c r="B295" t="s">
        <v>2287</v>
      </c>
      <c r="C295" t="s">
        <v>2286</v>
      </c>
      <c r="D295" t="s">
        <v>2282</v>
      </c>
      <c r="E295" t="s">
        <v>2283</v>
      </c>
      <c r="F295" t="s">
        <v>2501</v>
      </c>
      <c r="G295" t="s">
        <v>258</v>
      </c>
      <c r="J295" t="s">
        <v>259</v>
      </c>
      <c r="K295" t="s">
        <v>2285</v>
      </c>
      <c r="L295" t="s">
        <v>2284</v>
      </c>
    </row>
    <row r="296" spans="1:11" ht="12.75">
      <c r="A296" t="s">
        <v>2250</v>
      </c>
      <c r="D296" t="s">
        <v>2251</v>
      </c>
      <c r="G296" t="s">
        <v>2252</v>
      </c>
      <c r="H296" t="s">
        <v>417</v>
      </c>
      <c r="I296" s="3">
        <v>11218</v>
      </c>
      <c r="J296" t="s">
        <v>3304</v>
      </c>
      <c r="K296">
        <v>7186867193</v>
      </c>
    </row>
    <row r="297" spans="1:12" ht="12.75">
      <c r="A297" t="s">
        <v>3264</v>
      </c>
      <c r="D297" t="s">
        <v>3265</v>
      </c>
      <c r="G297" t="s">
        <v>314</v>
      </c>
      <c r="I297" s="3" t="s">
        <v>3268</v>
      </c>
      <c r="J297" t="s">
        <v>485</v>
      </c>
      <c r="K297" t="s">
        <v>3267</v>
      </c>
      <c r="L297" t="s">
        <v>3266</v>
      </c>
    </row>
    <row r="298" spans="1:11" ht="12.75">
      <c r="A298" t="s">
        <v>859</v>
      </c>
      <c r="B298" t="s">
        <v>432</v>
      </c>
      <c r="C298" t="s">
        <v>864</v>
      </c>
      <c r="D298" t="s">
        <v>860</v>
      </c>
      <c r="E298" t="s">
        <v>861</v>
      </c>
      <c r="G298" t="s">
        <v>333</v>
      </c>
      <c r="H298" t="s">
        <v>3313</v>
      </c>
      <c r="I298" s="3" t="s">
        <v>863</v>
      </c>
      <c r="J298" t="s">
        <v>3311</v>
      </c>
      <c r="K298" t="s">
        <v>862</v>
      </c>
    </row>
    <row r="299" spans="1:12" ht="12.75">
      <c r="A299" t="s">
        <v>1319</v>
      </c>
      <c r="C299" t="s">
        <v>1324</v>
      </c>
      <c r="D299" t="s">
        <v>1320</v>
      </c>
      <c r="G299" t="s">
        <v>1321</v>
      </c>
      <c r="I299" s="3">
        <v>2601</v>
      </c>
      <c r="J299" t="s">
        <v>3333</v>
      </c>
      <c r="K299" t="s">
        <v>1323</v>
      </c>
      <c r="L299" t="s">
        <v>1322</v>
      </c>
    </row>
    <row r="300" spans="1:12" ht="12.75">
      <c r="A300" t="s">
        <v>2952</v>
      </c>
      <c r="C300" t="s">
        <v>2954</v>
      </c>
      <c r="D300" t="s">
        <v>2953</v>
      </c>
      <c r="G300" t="s">
        <v>274</v>
      </c>
      <c r="H300" t="s">
        <v>269</v>
      </c>
      <c r="I300" s="3">
        <v>80231</v>
      </c>
      <c r="J300" t="s">
        <v>3304</v>
      </c>
      <c r="K300">
        <v>3032830640</v>
      </c>
      <c r="L300">
        <v>3032830641</v>
      </c>
    </row>
    <row r="301" spans="1:12" ht="12.75">
      <c r="A301" t="s">
        <v>6</v>
      </c>
      <c r="B301" t="s">
        <v>9</v>
      </c>
      <c r="C301" t="s">
        <v>3179</v>
      </c>
      <c r="D301" t="s">
        <v>3177</v>
      </c>
      <c r="E301" t="s">
        <v>2816</v>
      </c>
      <c r="F301" t="s">
        <v>2817</v>
      </c>
      <c r="G301" t="s">
        <v>1877</v>
      </c>
      <c r="H301" t="s">
        <v>360</v>
      </c>
      <c r="I301" s="3">
        <v>6872</v>
      </c>
      <c r="J301" t="s">
        <v>3333</v>
      </c>
      <c r="K301" t="s">
        <v>8</v>
      </c>
      <c r="L301" t="s">
        <v>7</v>
      </c>
    </row>
    <row r="302" spans="1:12" ht="12.75">
      <c r="A302" t="s">
        <v>2104</v>
      </c>
      <c r="D302" t="s">
        <v>2481</v>
      </c>
      <c r="G302" t="s">
        <v>794</v>
      </c>
      <c r="H302" t="s">
        <v>269</v>
      </c>
      <c r="I302" s="3">
        <v>80121</v>
      </c>
      <c r="J302" t="s">
        <v>3304</v>
      </c>
      <c r="K302" t="s">
        <v>2483</v>
      </c>
      <c r="L302" t="s">
        <v>2482</v>
      </c>
    </row>
    <row r="303" spans="1:11" ht="12.75">
      <c r="A303" t="s">
        <v>2865</v>
      </c>
      <c r="B303" t="s">
        <v>2867</v>
      </c>
      <c r="C303" t="s">
        <v>2866</v>
      </c>
      <c r="D303" t="s">
        <v>860</v>
      </c>
      <c r="E303" t="s">
        <v>861</v>
      </c>
      <c r="G303" t="s">
        <v>333</v>
      </c>
      <c r="H303" t="s">
        <v>3313</v>
      </c>
      <c r="I303" s="3" t="s">
        <v>863</v>
      </c>
      <c r="J303" t="s">
        <v>3311</v>
      </c>
      <c r="K303" t="s">
        <v>862</v>
      </c>
    </row>
    <row r="304" spans="1:12" ht="12.75">
      <c r="A304" t="s">
        <v>2057</v>
      </c>
      <c r="D304" t="s">
        <v>2882</v>
      </c>
      <c r="G304" t="s">
        <v>2883</v>
      </c>
      <c r="H304" t="s">
        <v>269</v>
      </c>
      <c r="I304" s="3">
        <v>80001</v>
      </c>
      <c r="J304" t="s">
        <v>3304</v>
      </c>
      <c r="K304" t="s">
        <v>2885</v>
      </c>
      <c r="L304" t="s">
        <v>2884</v>
      </c>
    </row>
    <row r="305" spans="1:12" ht="12.75">
      <c r="A305" t="s">
        <v>1557</v>
      </c>
      <c r="B305" t="s">
        <v>3345</v>
      </c>
      <c r="C305" t="s">
        <v>1565</v>
      </c>
      <c r="D305" t="s">
        <v>1558</v>
      </c>
      <c r="E305" t="s">
        <v>1559</v>
      </c>
      <c r="F305" t="s">
        <v>1560</v>
      </c>
      <c r="G305" t="s">
        <v>1561</v>
      </c>
      <c r="I305" s="3" t="s">
        <v>1564</v>
      </c>
      <c r="J305" t="s">
        <v>612</v>
      </c>
      <c r="K305" t="s">
        <v>1563</v>
      </c>
      <c r="L305" t="s">
        <v>1562</v>
      </c>
    </row>
    <row r="306" spans="1:12" ht="12.75">
      <c r="A306" t="s">
        <v>2091</v>
      </c>
      <c r="B306" t="s">
        <v>2093</v>
      </c>
      <c r="C306" t="s">
        <v>2092</v>
      </c>
      <c r="D306" t="s">
        <v>1558</v>
      </c>
      <c r="E306" t="s">
        <v>1559</v>
      </c>
      <c r="F306" t="s">
        <v>1560</v>
      </c>
      <c r="G306" t="s">
        <v>1561</v>
      </c>
      <c r="I306" s="3" t="s">
        <v>1564</v>
      </c>
      <c r="J306" t="s">
        <v>612</v>
      </c>
      <c r="K306" t="s">
        <v>1563</v>
      </c>
      <c r="L306" t="s">
        <v>1562</v>
      </c>
    </row>
    <row r="307" spans="1:12" ht="12.75">
      <c r="A307" t="s">
        <v>1461</v>
      </c>
      <c r="D307" t="s">
        <v>1462</v>
      </c>
      <c r="G307" t="s">
        <v>587</v>
      </c>
      <c r="H307" t="s">
        <v>269</v>
      </c>
      <c r="I307" s="3">
        <v>80014</v>
      </c>
      <c r="J307" t="s">
        <v>3304</v>
      </c>
      <c r="K307" t="s">
        <v>1464</v>
      </c>
      <c r="L307" t="s">
        <v>1463</v>
      </c>
    </row>
    <row r="308" spans="1:12" ht="12.75">
      <c r="A308" t="s">
        <v>61</v>
      </c>
      <c r="B308" t="s">
        <v>2979</v>
      </c>
      <c r="C308" t="s">
        <v>2458</v>
      </c>
      <c r="D308" t="s">
        <v>2453</v>
      </c>
      <c r="E308" t="s">
        <v>2454</v>
      </c>
      <c r="G308" t="s">
        <v>2455</v>
      </c>
      <c r="H308" t="s">
        <v>269</v>
      </c>
      <c r="I308" s="3">
        <v>80860</v>
      </c>
      <c r="J308" t="s">
        <v>3304</v>
      </c>
      <c r="K308" t="s">
        <v>2457</v>
      </c>
      <c r="L308" t="s">
        <v>2456</v>
      </c>
    </row>
    <row r="309" spans="1:11" ht="12.75">
      <c r="A309" t="s">
        <v>661</v>
      </c>
      <c r="B309" t="s">
        <v>666</v>
      </c>
      <c r="C309" t="s">
        <v>665</v>
      </c>
      <c r="D309" t="s">
        <v>662</v>
      </c>
      <c r="G309" t="s">
        <v>663</v>
      </c>
      <c r="I309" s="3">
        <v>78280</v>
      </c>
      <c r="J309" t="s">
        <v>252</v>
      </c>
      <c r="K309" t="s">
        <v>664</v>
      </c>
    </row>
    <row r="310" spans="1:11" ht="12.75">
      <c r="A310" t="s">
        <v>609</v>
      </c>
      <c r="C310" t="s">
        <v>614</v>
      </c>
      <c r="D310" t="s">
        <v>610</v>
      </c>
      <c r="G310" t="s">
        <v>611</v>
      </c>
      <c r="I310" s="3">
        <v>1900</v>
      </c>
      <c r="J310" t="s">
        <v>612</v>
      </c>
      <c r="K310" t="s">
        <v>613</v>
      </c>
    </row>
    <row r="311" spans="1:11" ht="12.75">
      <c r="A311" t="s">
        <v>1998</v>
      </c>
      <c r="B311" t="s">
        <v>2005</v>
      </c>
      <c r="C311" t="s">
        <v>2000</v>
      </c>
      <c r="D311" t="s">
        <v>1999</v>
      </c>
      <c r="E311" t="s">
        <v>2000</v>
      </c>
      <c r="F311" t="s">
        <v>2001</v>
      </c>
      <c r="G311" t="s">
        <v>2002</v>
      </c>
      <c r="I311" s="3" t="s">
        <v>2004</v>
      </c>
      <c r="J311" t="s">
        <v>315</v>
      </c>
      <c r="K311" t="s">
        <v>2003</v>
      </c>
    </row>
    <row r="312" spans="1:11" ht="12.75">
      <c r="A312" t="s">
        <v>1630</v>
      </c>
      <c r="C312" t="s">
        <v>1634</v>
      </c>
      <c r="D312" t="s">
        <v>1631</v>
      </c>
      <c r="G312" t="s">
        <v>1632</v>
      </c>
      <c r="I312" s="3">
        <v>27</v>
      </c>
      <c r="J312" t="s">
        <v>452</v>
      </c>
      <c r="K312" t="s">
        <v>1633</v>
      </c>
    </row>
    <row r="313" spans="1:12" ht="12.75">
      <c r="A313" t="s">
        <v>948</v>
      </c>
      <c r="D313" t="s">
        <v>949</v>
      </c>
      <c r="G313" t="s">
        <v>286</v>
      </c>
      <c r="H313" t="s">
        <v>269</v>
      </c>
      <c r="I313" s="3">
        <v>80235</v>
      </c>
      <c r="J313" t="s">
        <v>3304</v>
      </c>
      <c r="K313" t="s">
        <v>951</v>
      </c>
      <c r="L313" t="s">
        <v>950</v>
      </c>
    </row>
    <row r="314" spans="1:12" ht="12.75">
      <c r="A314" t="s">
        <v>2105</v>
      </c>
      <c r="D314" t="s">
        <v>949</v>
      </c>
      <c r="G314" t="s">
        <v>286</v>
      </c>
      <c r="H314" t="s">
        <v>269</v>
      </c>
      <c r="I314" s="3">
        <v>80235</v>
      </c>
      <c r="J314" t="s">
        <v>3304</v>
      </c>
      <c r="K314" t="s">
        <v>951</v>
      </c>
      <c r="L314" t="s">
        <v>950</v>
      </c>
    </row>
    <row r="315" spans="1:12" ht="12.75">
      <c r="A315" t="s">
        <v>2388</v>
      </c>
      <c r="B315" t="s">
        <v>2395</v>
      </c>
      <c r="C315" t="s">
        <v>2394</v>
      </c>
      <c r="D315" t="s">
        <v>2389</v>
      </c>
      <c r="G315" t="s">
        <v>2390</v>
      </c>
      <c r="H315" t="s">
        <v>3327</v>
      </c>
      <c r="I315" s="3" t="s">
        <v>2393</v>
      </c>
      <c r="J315" t="s">
        <v>3311</v>
      </c>
      <c r="K315" t="s">
        <v>2392</v>
      </c>
      <c r="L315" t="s">
        <v>2391</v>
      </c>
    </row>
    <row r="316" spans="1:12" ht="12.75">
      <c r="A316" t="s">
        <v>2887</v>
      </c>
      <c r="B316" t="s">
        <v>1880</v>
      </c>
      <c r="C316" t="s">
        <v>2891</v>
      </c>
      <c r="D316" t="s">
        <v>2888</v>
      </c>
      <c r="E316" t="s">
        <v>2888</v>
      </c>
      <c r="G316" t="s">
        <v>2889</v>
      </c>
      <c r="I316" s="3">
        <v>0</v>
      </c>
      <c r="J316" t="s">
        <v>259</v>
      </c>
      <c r="K316">
        <v>5667239327</v>
      </c>
      <c r="L316" t="s">
        <v>2890</v>
      </c>
    </row>
    <row r="317" spans="1:11" ht="12.75">
      <c r="A317" t="s">
        <v>1609</v>
      </c>
      <c r="B317" t="s">
        <v>941</v>
      </c>
      <c r="C317" t="s">
        <v>323</v>
      </c>
      <c r="D317" t="s">
        <v>1610</v>
      </c>
      <c r="E317" t="s">
        <v>321</v>
      </c>
      <c r="G317" t="s">
        <v>1611</v>
      </c>
      <c r="I317" s="3">
        <v>7001</v>
      </c>
      <c r="J317" t="s">
        <v>3333</v>
      </c>
      <c r="K317" t="s">
        <v>1612</v>
      </c>
    </row>
    <row r="318" spans="1:12" ht="12.75">
      <c r="A318" t="s">
        <v>2809</v>
      </c>
      <c r="C318" t="s">
        <v>2813</v>
      </c>
      <c r="D318" t="s">
        <v>2810</v>
      </c>
      <c r="G318" t="s">
        <v>280</v>
      </c>
      <c r="H318" t="s">
        <v>269</v>
      </c>
      <c r="I318" s="3">
        <v>80127</v>
      </c>
      <c r="J318" t="s">
        <v>3304</v>
      </c>
      <c r="K318" t="s">
        <v>2812</v>
      </c>
      <c r="L318" t="s">
        <v>2811</v>
      </c>
    </row>
    <row r="319" spans="1:12" ht="12.75">
      <c r="A319" t="s">
        <v>1244</v>
      </c>
      <c r="C319" t="s">
        <v>3162</v>
      </c>
      <c r="D319" t="s">
        <v>3158</v>
      </c>
      <c r="G319" t="s">
        <v>3159</v>
      </c>
      <c r="J319" t="s">
        <v>3155</v>
      </c>
      <c r="K319" t="s">
        <v>1246</v>
      </c>
      <c r="L319" t="s">
        <v>1245</v>
      </c>
    </row>
    <row r="320" spans="1:12" ht="12.75">
      <c r="A320" t="s">
        <v>1078</v>
      </c>
      <c r="C320" t="s">
        <v>919</v>
      </c>
      <c r="D320" t="s">
        <v>915</v>
      </c>
      <c r="G320" t="s">
        <v>916</v>
      </c>
      <c r="H320" t="s">
        <v>269</v>
      </c>
      <c r="I320" s="3">
        <v>80104</v>
      </c>
      <c r="J320" t="s">
        <v>3304</v>
      </c>
      <c r="K320" t="s">
        <v>918</v>
      </c>
      <c r="L320" t="s">
        <v>917</v>
      </c>
    </row>
    <row r="321" spans="1:11" ht="12.75">
      <c r="A321" t="s">
        <v>2469</v>
      </c>
      <c r="B321" t="s">
        <v>2472</v>
      </c>
      <c r="D321" t="s">
        <v>2470</v>
      </c>
      <c r="G321" t="s">
        <v>267</v>
      </c>
      <c r="H321" t="s">
        <v>269</v>
      </c>
      <c r="I321" s="3">
        <v>80403</v>
      </c>
      <c r="J321" t="s">
        <v>3304</v>
      </c>
      <c r="K321" t="s">
        <v>2471</v>
      </c>
    </row>
    <row r="322" spans="1:12" ht="12.75">
      <c r="A322" t="s">
        <v>1444</v>
      </c>
      <c r="B322" t="s">
        <v>1452</v>
      </c>
      <c r="C322" t="s">
        <v>1451</v>
      </c>
      <c r="D322" t="s">
        <v>1445</v>
      </c>
      <c r="E322" t="s">
        <v>1446</v>
      </c>
      <c r="G322" t="s">
        <v>1447</v>
      </c>
      <c r="I322" s="3" t="s">
        <v>1450</v>
      </c>
      <c r="J322" t="s">
        <v>2337</v>
      </c>
      <c r="K322" t="s">
        <v>1449</v>
      </c>
      <c r="L322" t="s">
        <v>1448</v>
      </c>
    </row>
    <row r="323" spans="1:12" ht="12.75">
      <c r="A323" t="s">
        <v>2090</v>
      </c>
      <c r="C323" t="s">
        <v>298</v>
      </c>
      <c r="D323" t="s">
        <v>295</v>
      </c>
      <c r="G323" t="s">
        <v>3318</v>
      </c>
      <c r="H323" t="s">
        <v>3321</v>
      </c>
      <c r="I323" s="3">
        <v>84108</v>
      </c>
      <c r="J323" t="s">
        <v>3304</v>
      </c>
      <c r="K323" t="s">
        <v>297</v>
      </c>
      <c r="L323" t="s">
        <v>296</v>
      </c>
    </row>
    <row r="324" spans="1:12" ht="12.75">
      <c r="A324" t="s">
        <v>2090</v>
      </c>
      <c r="C324" t="s">
        <v>298</v>
      </c>
      <c r="D324" t="s">
        <v>1007</v>
      </c>
      <c r="G324" t="s">
        <v>3318</v>
      </c>
      <c r="H324" t="s">
        <v>3321</v>
      </c>
      <c r="I324" s="3">
        <v>84108</v>
      </c>
      <c r="J324" t="s">
        <v>3304</v>
      </c>
      <c r="K324" t="s">
        <v>1009</v>
      </c>
      <c r="L324" t="s">
        <v>1008</v>
      </c>
    </row>
    <row r="325" spans="1:11" ht="12.75">
      <c r="A325" t="s">
        <v>3299</v>
      </c>
      <c r="B325" t="s">
        <v>3307</v>
      </c>
      <c r="C325" t="s">
        <v>3300</v>
      </c>
      <c r="D325" t="s">
        <v>3300</v>
      </c>
      <c r="E325" t="s">
        <v>3301</v>
      </c>
      <c r="F325" t="s">
        <v>3302</v>
      </c>
      <c r="G325" t="s">
        <v>3303</v>
      </c>
      <c r="H325" t="s">
        <v>3306</v>
      </c>
      <c r="I325" s="3">
        <v>85721</v>
      </c>
      <c r="J325" t="s">
        <v>3304</v>
      </c>
      <c r="K325" t="s">
        <v>3305</v>
      </c>
    </row>
    <row r="326" spans="1:11" ht="12.75">
      <c r="A326" t="s">
        <v>232</v>
      </c>
      <c r="D326" t="s">
        <v>300</v>
      </c>
      <c r="G326" t="s">
        <v>3325</v>
      </c>
      <c r="H326" t="s">
        <v>3327</v>
      </c>
      <c r="I326" s="3" t="s">
        <v>302</v>
      </c>
      <c r="J326" t="s">
        <v>3311</v>
      </c>
      <c r="K326" t="s">
        <v>301</v>
      </c>
    </row>
    <row r="327" spans="1:11" ht="12.75">
      <c r="A327" t="s">
        <v>299</v>
      </c>
      <c r="C327" t="s">
        <v>303</v>
      </c>
      <c r="D327" t="s">
        <v>300</v>
      </c>
      <c r="G327" t="s">
        <v>3325</v>
      </c>
      <c r="H327" t="s">
        <v>3327</v>
      </c>
      <c r="I327" s="3" t="s">
        <v>302</v>
      </c>
      <c r="J327" t="s">
        <v>3311</v>
      </c>
      <c r="K327" t="s">
        <v>301</v>
      </c>
    </row>
    <row r="328" spans="1:11" ht="12.75">
      <c r="A328" t="s">
        <v>2055</v>
      </c>
      <c r="D328" t="s">
        <v>1273</v>
      </c>
      <c r="G328" t="s">
        <v>1274</v>
      </c>
      <c r="H328" t="s">
        <v>1276</v>
      </c>
      <c r="I328" s="3">
        <v>8096</v>
      </c>
      <c r="J328" t="s">
        <v>3304</v>
      </c>
      <c r="K328" t="s">
        <v>1275</v>
      </c>
    </row>
    <row r="329" spans="1:11" ht="12.75">
      <c r="A329" t="s">
        <v>1272</v>
      </c>
      <c r="B329" t="s">
        <v>1833</v>
      </c>
      <c r="C329" t="s">
        <v>1277</v>
      </c>
      <c r="D329" t="s">
        <v>1273</v>
      </c>
      <c r="G329" t="s">
        <v>1274</v>
      </c>
      <c r="H329" t="s">
        <v>1276</v>
      </c>
      <c r="I329" s="3">
        <v>8096</v>
      </c>
      <c r="J329" t="s">
        <v>3304</v>
      </c>
      <c r="K329" t="s">
        <v>1275</v>
      </c>
    </row>
    <row r="330" spans="1:11" ht="12.75">
      <c r="A330" t="s">
        <v>655</v>
      </c>
      <c r="D330" t="s">
        <v>656</v>
      </c>
      <c r="E330" t="s">
        <v>657</v>
      </c>
      <c r="F330" t="s">
        <v>658</v>
      </c>
      <c r="G330" t="s">
        <v>333</v>
      </c>
      <c r="H330" t="s">
        <v>3313</v>
      </c>
      <c r="I330" s="3" t="s">
        <v>660</v>
      </c>
      <c r="J330" t="s">
        <v>3311</v>
      </c>
      <c r="K330" t="s">
        <v>659</v>
      </c>
    </row>
    <row r="331" spans="1:12" ht="12.75">
      <c r="A331" t="s">
        <v>1979</v>
      </c>
      <c r="B331" t="s">
        <v>1983</v>
      </c>
      <c r="C331" t="s">
        <v>3344</v>
      </c>
      <c r="D331" t="s">
        <v>1980</v>
      </c>
      <c r="G331" t="s">
        <v>267</v>
      </c>
      <c r="H331" t="s">
        <v>269</v>
      </c>
      <c r="I331" s="3">
        <v>80401</v>
      </c>
      <c r="J331" t="s">
        <v>3304</v>
      </c>
      <c r="K331" t="s">
        <v>1982</v>
      </c>
      <c r="L331" t="s">
        <v>1981</v>
      </c>
    </row>
    <row r="332" spans="1:11" ht="12.75">
      <c r="A332" t="s">
        <v>2514</v>
      </c>
      <c r="B332" t="s">
        <v>3345</v>
      </c>
      <c r="C332" t="s">
        <v>2518</v>
      </c>
      <c r="D332" t="s">
        <v>2515</v>
      </c>
      <c r="E332" t="s">
        <v>2516</v>
      </c>
      <c r="G332" t="s">
        <v>979</v>
      </c>
      <c r="H332" t="s">
        <v>269</v>
      </c>
      <c r="I332" s="3">
        <v>80111</v>
      </c>
      <c r="J332" t="s">
        <v>3304</v>
      </c>
      <c r="K332" t="s">
        <v>2517</v>
      </c>
    </row>
    <row r="333" spans="1:11" ht="12.75">
      <c r="A333" t="s">
        <v>2054</v>
      </c>
      <c r="D333" t="s">
        <v>2515</v>
      </c>
      <c r="E333" t="s">
        <v>2516</v>
      </c>
      <c r="G333" t="s">
        <v>979</v>
      </c>
      <c r="H333" t="s">
        <v>269</v>
      </c>
      <c r="I333" s="3">
        <v>80111</v>
      </c>
      <c r="J333" t="s">
        <v>3304</v>
      </c>
      <c r="K333" t="s">
        <v>2517</v>
      </c>
    </row>
    <row r="334" spans="1:12" ht="12.75">
      <c r="A334" t="s">
        <v>1566</v>
      </c>
      <c r="B334" t="s">
        <v>772</v>
      </c>
      <c r="C334" t="s">
        <v>1574</v>
      </c>
      <c r="D334" t="s">
        <v>2268</v>
      </c>
      <c r="E334" t="s">
        <v>1567</v>
      </c>
      <c r="F334" t="s">
        <v>1568</v>
      </c>
      <c r="G334" t="s">
        <v>1569</v>
      </c>
      <c r="H334" t="s">
        <v>1572</v>
      </c>
      <c r="I334" s="3" t="s">
        <v>1573</v>
      </c>
      <c r="J334" t="s">
        <v>3304</v>
      </c>
      <c r="K334" t="s">
        <v>1571</v>
      </c>
      <c r="L334" t="s">
        <v>1570</v>
      </c>
    </row>
    <row r="335" spans="1:11" ht="12.75">
      <c r="A335" t="s">
        <v>2130</v>
      </c>
      <c r="C335" t="s">
        <v>2129</v>
      </c>
      <c r="D335" t="s">
        <v>2131</v>
      </c>
      <c r="G335" t="s">
        <v>2132</v>
      </c>
      <c r="I335" s="3">
        <v>6011</v>
      </c>
      <c r="J335" t="s">
        <v>3333</v>
      </c>
      <c r="K335" t="s">
        <v>2133</v>
      </c>
    </row>
    <row r="336" spans="1:12" ht="12.75">
      <c r="A336" t="s">
        <v>3218</v>
      </c>
      <c r="C336" t="s">
        <v>3221</v>
      </c>
      <c r="D336" t="s">
        <v>3219</v>
      </c>
      <c r="G336" t="s">
        <v>2434</v>
      </c>
      <c r="H336" t="s">
        <v>269</v>
      </c>
      <c r="I336" s="3">
        <v>80124</v>
      </c>
      <c r="J336" t="s">
        <v>3304</v>
      </c>
      <c r="K336" t="s">
        <v>3220</v>
      </c>
      <c r="L336" t="s">
        <v>281</v>
      </c>
    </row>
    <row r="337" spans="1:12" ht="12.75">
      <c r="A337" t="s">
        <v>1408</v>
      </c>
      <c r="C337" t="s">
        <v>283</v>
      </c>
      <c r="D337" t="s">
        <v>279</v>
      </c>
      <c r="G337" t="s">
        <v>280</v>
      </c>
      <c r="H337" t="s">
        <v>269</v>
      </c>
      <c r="I337" s="3">
        <v>80127</v>
      </c>
      <c r="J337" t="s">
        <v>3304</v>
      </c>
      <c r="K337" t="s">
        <v>282</v>
      </c>
      <c r="L337" t="s">
        <v>281</v>
      </c>
    </row>
    <row r="338" spans="1:12" ht="12.75">
      <c r="A338" t="s">
        <v>1149</v>
      </c>
      <c r="B338" t="s">
        <v>3298</v>
      </c>
      <c r="C338" t="s">
        <v>3021</v>
      </c>
      <c r="D338" t="s">
        <v>1150</v>
      </c>
      <c r="E338" t="s">
        <v>1151</v>
      </c>
      <c r="F338" t="s">
        <v>1152</v>
      </c>
      <c r="G338" t="s">
        <v>830</v>
      </c>
      <c r="I338" s="3">
        <v>2050</v>
      </c>
      <c r="J338" t="s">
        <v>2017</v>
      </c>
      <c r="K338" t="s">
        <v>1154</v>
      </c>
      <c r="L338" t="s">
        <v>1153</v>
      </c>
    </row>
    <row r="339" spans="1:12" ht="12.75">
      <c r="A339" t="s">
        <v>2642</v>
      </c>
      <c r="D339" t="s">
        <v>2643</v>
      </c>
      <c r="G339" t="s">
        <v>2644</v>
      </c>
      <c r="H339" t="s">
        <v>3327</v>
      </c>
      <c r="I339" s="3" t="s">
        <v>2647</v>
      </c>
      <c r="J339" t="s">
        <v>3311</v>
      </c>
      <c r="K339" t="s">
        <v>2646</v>
      </c>
      <c r="L339" t="s">
        <v>2645</v>
      </c>
    </row>
    <row r="340" spans="1:12" ht="12.75">
      <c r="A340" t="s">
        <v>2460</v>
      </c>
      <c r="B340" t="s">
        <v>2468</v>
      </c>
      <c r="C340" t="s">
        <v>2467</v>
      </c>
      <c r="D340" t="s">
        <v>2461</v>
      </c>
      <c r="E340" t="s">
        <v>2462</v>
      </c>
      <c r="G340" t="s">
        <v>2463</v>
      </c>
      <c r="I340" s="3">
        <v>12000</v>
      </c>
      <c r="J340" t="s">
        <v>2464</v>
      </c>
      <c r="K340" t="s">
        <v>2466</v>
      </c>
      <c r="L340" t="s">
        <v>2465</v>
      </c>
    </row>
    <row r="341" spans="1:12" ht="12.75">
      <c r="A341" t="s">
        <v>1003</v>
      </c>
      <c r="D341" t="s">
        <v>2461</v>
      </c>
      <c r="E341" t="s">
        <v>2462</v>
      </c>
      <c r="G341" t="s">
        <v>2463</v>
      </c>
      <c r="I341" s="3">
        <v>12000</v>
      </c>
      <c r="J341" t="s">
        <v>2464</v>
      </c>
      <c r="K341" t="s">
        <v>2466</v>
      </c>
      <c r="L341" t="s">
        <v>2465</v>
      </c>
    </row>
    <row r="342" spans="1:12" ht="12.75">
      <c r="A342" t="s">
        <v>1881</v>
      </c>
      <c r="B342" t="s">
        <v>1885</v>
      </c>
      <c r="D342" t="s">
        <v>1882</v>
      </c>
      <c r="G342" t="s">
        <v>327</v>
      </c>
      <c r="H342" t="s">
        <v>3343</v>
      </c>
      <c r="I342" s="3">
        <v>89509</v>
      </c>
      <c r="J342" t="s">
        <v>3304</v>
      </c>
      <c r="K342" t="s">
        <v>1884</v>
      </c>
      <c r="L342" t="s">
        <v>1883</v>
      </c>
    </row>
    <row r="343" spans="1:11" ht="12.75">
      <c r="A343" t="s">
        <v>3168</v>
      </c>
      <c r="C343" t="s">
        <v>3171</v>
      </c>
      <c r="D343" t="s">
        <v>3169</v>
      </c>
      <c r="G343" t="s">
        <v>327</v>
      </c>
      <c r="H343" t="s">
        <v>3343</v>
      </c>
      <c r="I343" s="3">
        <v>89509</v>
      </c>
      <c r="J343" t="s">
        <v>3304</v>
      </c>
      <c r="K343" t="s">
        <v>3170</v>
      </c>
    </row>
    <row r="344" spans="1:12" ht="12.75">
      <c r="A344" t="s">
        <v>2997</v>
      </c>
      <c r="C344" t="s">
        <v>3002</v>
      </c>
      <c r="D344" t="s">
        <v>2998</v>
      </c>
      <c r="G344" t="s">
        <v>2999</v>
      </c>
      <c r="I344" s="3">
        <v>1</v>
      </c>
      <c r="J344" t="s">
        <v>2017</v>
      </c>
      <c r="K344" t="s">
        <v>3001</v>
      </c>
      <c r="L344" t="s">
        <v>3000</v>
      </c>
    </row>
    <row r="345" spans="1:12" ht="12.75">
      <c r="A345" t="s">
        <v>3235</v>
      </c>
      <c r="B345" t="s">
        <v>1880</v>
      </c>
      <c r="C345" t="s">
        <v>3242</v>
      </c>
      <c r="D345" t="s">
        <v>3236</v>
      </c>
      <c r="E345" t="s">
        <v>3237</v>
      </c>
      <c r="G345" t="s">
        <v>3238</v>
      </c>
      <c r="I345" s="3">
        <v>50020</v>
      </c>
      <c r="J345" t="s">
        <v>3239</v>
      </c>
      <c r="K345" t="s">
        <v>3241</v>
      </c>
      <c r="L345" t="s">
        <v>3240</v>
      </c>
    </row>
    <row r="346" spans="1:11" ht="12.75">
      <c r="A346" t="s">
        <v>1613</v>
      </c>
      <c r="B346" t="s">
        <v>1618</v>
      </c>
      <c r="C346" t="s">
        <v>1617</v>
      </c>
      <c r="D346" t="s">
        <v>1614</v>
      </c>
      <c r="E346" t="s">
        <v>1615</v>
      </c>
      <c r="G346" t="s">
        <v>855</v>
      </c>
      <c r="I346" s="3">
        <v>117133</v>
      </c>
      <c r="J346" t="s">
        <v>1813</v>
      </c>
      <c r="K346" t="s">
        <v>1616</v>
      </c>
    </row>
    <row r="347" spans="1:10" ht="12.75">
      <c r="A347" t="s">
        <v>1135</v>
      </c>
      <c r="C347" t="s">
        <v>1136</v>
      </c>
      <c r="J347" t="s">
        <v>3290</v>
      </c>
    </row>
    <row r="348" spans="1:11" ht="12.75">
      <c r="A348" t="s">
        <v>1660</v>
      </c>
      <c r="D348" t="s">
        <v>1661</v>
      </c>
      <c r="G348" t="s">
        <v>1920</v>
      </c>
      <c r="H348" t="s">
        <v>269</v>
      </c>
      <c r="I348" s="3">
        <v>80521</v>
      </c>
      <c r="J348" t="s">
        <v>3304</v>
      </c>
      <c r="K348" t="s">
        <v>1662</v>
      </c>
    </row>
    <row r="349" spans="1:12" ht="12.75">
      <c r="A349" t="s">
        <v>3189</v>
      </c>
      <c r="B349" t="s">
        <v>1997</v>
      </c>
      <c r="C349" t="s">
        <v>1916</v>
      </c>
      <c r="D349" t="s">
        <v>907</v>
      </c>
      <c r="E349" t="s">
        <v>1912</v>
      </c>
      <c r="G349" t="s">
        <v>1913</v>
      </c>
      <c r="H349" t="s">
        <v>360</v>
      </c>
      <c r="I349" s="3">
        <v>6009</v>
      </c>
      <c r="J349" t="s">
        <v>3333</v>
      </c>
      <c r="K349" t="s">
        <v>3190</v>
      </c>
      <c r="L349" t="s">
        <v>1914</v>
      </c>
    </row>
    <row r="350" spans="1:11" ht="12.75">
      <c r="A350" t="s">
        <v>2164</v>
      </c>
      <c r="B350" t="s">
        <v>362</v>
      </c>
      <c r="C350" t="s">
        <v>2167</v>
      </c>
      <c r="D350" t="s">
        <v>2165</v>
      </c>
      <c r="G350" t="s">
        <v>274</v>
      </c>
      <c r="H350" t="s">
        <v>269</v>
      </c>
      <c r="I350" s="3">
        <v>80209</v>
      </c>
      <c r="J350" t="s">
        <v>3304</v>
      </c>
      <c r="K350" t="s">
        <v>2166</v>
      </c>
    </row>
    <row r="351" spans="1:12" ht="12.75">
      <c r="A351" t="s">
        <v>1213</v>
      </c>
      <c r="B351" t="s">
        <v>1220</v>
      </c>
      <c r="C351" t="s">
        <v>1219</v>
      </c>
      <c r="D351" t="s">
        <v>1214</v>
      </c>
      <c r="G351" t="s">
        <v>1215</v>
      </c>
      <c r="H351" t="s">
        <v>1218</v>
      </c>
      <c r="I351" s="3">
        <v>27515</v>
      </c>
      <c r="J351" t="s">
        <v>3304</v>
      </c>
      <c r="K351" t="s">
        <v>1217</v>
      </c>
      <c r="L351" t="s">
        <v>1216</v>
      </c>
    </row>
    <row r="352" spans="1:12" ht="12.75">
      <c r="A352" t="s">
        <v>478</v>
      </c>
      <c r="C352" t="s">
        <v>320</v>
      </c>
      <c r="D352" t="s">
        <v>479</v>
      </c>
      <c r="E352" t="s">
        <v>321</v>
      </c>
      <c r="G352" t="s">
        <v>322</v>
      </c>
      <c r="I352" s="3">
        <v>7001</v>
      </c>
      <c r="J352" t="s">
        <v>3333</v>
      </c>
      <c r="K352" t="s">
        <v>481</v>
      </c>
      <c r="L352" t="s">
        <v>480</v>
      </c>
    </row>
    <row r="353" spans="1:12" ht="12.75">
      <c r="A353" t="s">
        <v>633</v>
      </c>
      <c r="B353" t="s">
        <v>639</v>
      </c>
      <c r="C353" t="s">
        <v>638</v>
      </c>
      <c r="D353" t="s">
        <v>634</v>
      </c>
      <c r="G353" t="s">
        <v>635</v>
      </c>
      <c r="H353" t="s">
        <v>626</v>
      </c>
      <c r="I353" s="3">
        <v>3001</v>
      </c>
      <c r="J353" t="s">
        <v>3333</v>
      </c>
      <c r="K353" t="s">
        <v>637</v>
      </c>
      <c r="L353" t="s">
        <v>636</v>
      </c>
    </row>
    <row r="354" spans="1:12" ht="12.75">
      <c r="A354" t="s">
        <v>2762</v>
      </c>
      <c r="B354" t="s">
        <v>2768</v>
      </c>
      <c r="C354" t="s">
        <v>2767</v>
      </c>
      <c r="D354" t="s">
        <v>2763</v>
      </c>
      <c r="G354" t="s">
        <v>267</v>
      </c>
      <c r="H354" t="s">
        <v>269</v>
      </c>
      <c r="I354" s="3" t="s">
        <v>2766</v>
      </c>
      <c r="J354" t="s">
        <v>3304</v>
      </c>
      <c r="K354" t="s">
        <v>2765</v>
      </c>
      <c r="L354" t="s">
        <v>2764</v>
      </c>
    </row>
    <row r="355" spans="1:12" ht="12.75">
      <c r="A355" t="s">
        <v>379</v>
      </c>
      <c r="C355" t="s">
        <v>3338</v>
      </c>
      <c r="D355" t="s">
        <v>380</v>
      </c>
      <c r="G355" t="s">
        <v>274</v>
      </c>
      <c r="H355" t="s">
        <v>269</v>
      </c>
      <c r="I355" s="3">
        <v>80203</v>
      </c>
      <c r="J355" t="s">
        <v>3304</v>
      </c>
      <c r="K355" t="s">
        <v>382</v>
      </c>
      <c r="L355" t="s">
        <v>381</v>
      </c>
    </row>
    <row r="356" spans="1:11" ht="12.75">
      <c r="A356" t="s">
        <v>1376</v>
      </c>
      <c r="B356" t="s">
        <v>1379</v>
      </c>
      <c r="C356" t="s">
        <v>1368</v>
      </c>
      <c r="D356" t="s">
        <v>1377</v>
      </c>
      <c r="G356" t="s">
        <v>1851</v>
      </c>
      <c r="H356" t="s">
        <v>269</v>
      </c>
      <c r="I356" s="3">
        <v>80112</v>
      </c>
      <c r="J356" t="s">
        <v>3304</v>
      </c>
      <c r="K356" t="s">
        <v>1378</v>
      </c>
    </row>
    <row r="357" spans="1:11" ht="12.75">
      <c r="A357" t="s">
        <v>1404</v>
      </c>
      <c r="B357" t="s">
        <v>1407</v>
      </c>
      <c r="C357" t="s">
        <v>2508</v>
      </c>
      <c r="D357" t="s">
        <v>1405</v>
      </c>
      <c r="G357" t="s">
        <v>2509</v>
      </c>
      <c r="H357" t="s">
        <v>2512</v>
      </c>
      <c r="I357" s="3">
        <v>97331</v>
      </c>
      <c r="J357" t="s">
        <v>3304</v>
      </c>
      <c r="K357" t="s">
        <v>1406</v>
      </c>
    </row>
    <row r="358" spans="1:12" ht="12.75">
      <c r="A358" t="s">
        <v>1114</v>
      </c>
      <c r="D358" t="s">
        <v>1115</v>
      </c>
      <c r="G358" t="s">
        <v>333</v>
      </c>
      <c r="H358" t="s">
        <v>3313</v>
      </c>
      <c r="I358" s="3" t="s">
        <v>1118</v>
      </c>
      <c r="J358" t="s">
        <v>3311</v>
      </c>
      <c r="K358" t="s">
        <v>1117</v>
      </c>
      <c r="L358" t="s">
        <v>1116</v>
      </c>
    </row>
    <row r="359" spans="1:11" ht="12.75">
      <c r="A359" t="s">
        <v>1039</v>
      </c>
      <c r="D359" t="s">
        <v>1040</v>
      </c>
      <c r="G359" t="s">
        <v>333</v>
      </c>
      <c r="H359" t="s">
        <v>3313</v>
      </c>
      <c r="I359" s="3" t="s">
        <v>1042</v>
      </c>
      <c r="J359" t="s">
        <v>3311</v>
      </c>
      <c r="K359" t="s">
        <v>1041</v>
      </c>
    </row>
    <row r="360" spans="1:12" ht="12.75">
      <c r="A360" t="s">
        <v>2172</v>
      </c>
      <c r="C360" t="s">
        <v>2566</v>
      </c>
      <c r="D360" t="s">
        <v>2770</v>
      </c>
      <c r="G360" t="s">
        <v>3318</v>
      </c>
      <c r="H360" t="s">
        <v>3321</v>
      </c>
      <c r="I360" s="3">
        <v>84116</v>
      </c>
      <c r="J360" t="s">
        <v>3304</v>
      </c>
      <c r="K360" t="s">
        <v>2772</v>
      </c>
      <c r="L360" t="s">
        <v>2173</v>
      </c>
    </row>
    <row r="361" spans="1:12" ht="12.75">
      <c r="A361" t="s">
        <v>1514</v>
      </c>
      <c r="D361" t="s">
        <v>1515</v>
      </c>
      <c r="G361" t="s">
        <v>794</v>
      </c>
      <c r="H361" t="s">
        <v>269</v>
      </c>
      <c r="I361" s="3">
        <v>80112</v>
      </c>
      <c r="J361" t="s">
        <v>3304</v>
      </c>
      <c r="K361" t="s">
        <v>1517</v>
      </c>
      <c r="L361" t="s">
        <v>1516</v>
      </c>
    </row>
    <row r="362" spans="1:11" ht="12.75">
      <c r="A362" t="s">
        <v>1209</v>
      </c>
      <c r="B362" t="s">
        <v>410</v>
      </c>
      <c r="D362" t="s">
        <v>1210</v>
      </c>
      <c r="G362" t="s">
        <v>1211</v>
      </c>
      <c r="H362" t="s">
        <v>3306</v>
      </c>
      <c r="I362" s="3">
        <v>85207</v>
      </c>
      <c r="J362" t="s">
        <v>3304</v>
      </c>
      <c r="K362" t="s">
        <v>1212</v>
      </c>
    </row>
    <row r="363" spans="1:11" ht="12.75">
      <c r="A363" t="s">
        <v>3176</v>
      </c>
      <c r="B363" t="s">
        <v>3180</v>
      </c>
      <c r="C363" t="s">
        <v>3179</v>
      </c>
      <c r="D363" t="s">
        <v>3177</v>
      </c>
      <c r="E363" t="s">
        <v>2816</v>
      </c>
      <c r="G363" t="s">
        <v>1877</v>
      </c>
      <c r="I363" s="3">
        <v>6872</v>
      </c>
      <c r="J363" t="s">
        <v>3333</v>
      </c>
      <c r="K363" t="s">
        <v>3178</v>
      </c>
    </row>
    <row r="364" spans="1:12" ht="12.75">
      <c r="A364" t="s">
        <v>1001</v>
      </c>
      <c r="D364" t="s">
        <v>399</v>
      </c>
      <c r="G364" t="s">
        <v>400</v>
      </c>
      <c r="I364" s="3">
        <v>7006</v>
      </c>
      <c r="J364" t="s">
        <v>3333</v>
      </c>
      <c r="K364" t="s">
        <v>401</v>
      </c>
      <c r="L364" t="s">
        <v>401</v>
      </c>
    </row>
    <row r="365" spans="1:11" ht="12.75">
      <c r="A365" t="s">
        <v>1130</v>
      </c>
      <c r="C365" t="s">
        <v>1134</v>
      </c>
      <c r="D365" t="s">
        <v>1131</v>
      </c>
      <c r="E365" t="s">
        <v>1132</v>
      </c>
      <c r="G365" t="s">
        <v>2904</v>
      </c>
      <c r="I365" s="3">
        <v>100049</v>
      </c>
      <c r="J365" t="s">
        <v>371</v>
      </c>
      <c r="K365" t="s">
        <v>1133</v>
      </c>
    </row>
    <row r="366" spans="1:12" ht="12.75">
      <c r="A366" t="s">
        <v>2095</v>
      </c>
      <c r="D366" t="s">
        <v>1636</v>
      </c>
      <c r="G366" t="s">
        <v>1637</v>
      </c>
      <c r="H366" t="s">
        <v>1908</v>
      </c>
      <c r="I366" s="3">
        <v>94920</v>
      </c>
      <c r="J366" t="s">
        <v>3304</v>
      </c>
      <c r="K366" t="s">
        <v>1639</v>
      </c>
      <c r="L366" t="s">
        <v>1638</v>
      </c>
    </row>
    <row r="367" spans="1:12" ht="12.75">
      <c r="A367" t="s">
        <v>1635</v>
      </c>
      <c r="D367" t="s">
        <v>1636</v>
      </c>
      <c r="G367" t="s">
        <v>1637</v>
      </c>
      <c r="H367" t="s">
        <v>1908</v>
      </c>
      <c r="I367" s="3">
        <v>94920</v>
      </c>
      <c r="J367" t="s">
        <v>3304</v>
      </c>
      <c r="K367" t="s">
        <v>1639</v>
      </c>
      <c r="L367" t="s">
        <v>1638</v>
      </c>
    </row>
    <row r="368" spans="1:12" ht="12.75">
      <c r="A368" t="s">
        <v>1990</v>
      </c>
      <c r="B368" t="s">
        <v>1997</v>
      </c>
      <c r="C368" t="s">
        <v>1996</v>
      </c>
      <c r="D368" t="s">
        <v>1991</v>
      </c>
      <c r="E368" t="s">
        <v>1992</v>
      </c>
      <c r="G368" t="s">
        <v>1993</v>
      </c>
      <c r="I368" s="3">
        <v>45060</v>
      </c>
      <c r="J368" t="s">
        <v>1994</v>
      </c>
      <c r="K368">
        <v>33238643551</v>
      </c>
      <c r="L368" t="s">
        <v>1995</v>
      </c>
    </row>
    <row r="369" spans="1:12" ht="12.75">
      <c r="A369" t="s">
        <v>2085</v>
      </c>
      <c r="D369" t="s">
        <v>1991</v>
      </c>
      <c r="E369" t="s">
        <v>1992</v>
      </c>
      <c r="G369" t="s">
        <v>1993</v>
      </c>
      <c r="I369" s="3">
        <v>45060</v>
      </c>
      <c r="J369" t="s">
        <v>1994</v>
      </c>
      <c r="K369">
        <v>33238643551</v>
      </c>
      <c r="L369" t="s">
        <v>1995</v>
      </c>
    </row>
    <row r="370" spans="1:12" ht="12.75">
      <c r="A370" t="s">
        <v>156</v>
      </c>
      <c r="B370" t="s">
        <v>1997</v>
      </c>
      <c r="C370" t="s">
        <v>159</v>
      </c>
      <c r="D370" t="s">
        <v>157</v>
      </c>
      <c r="E370" t="s">
        <v>2316</v>
      </c>
      <c r="G370" t="s">
        <v>1851</v>
      </c>
      <c r="H370" t="s">
        <v>269</v>
      </c>
      <c r="I370" s="3">
        <v>80111</v>
      </c>
      <c r="J370" t="s">
        <v>3304</v>
      </c>
      <c r="K370" t="s">
        <v>158</v>
      </c>
      <c r="L370" t="s">
        <v>2317</v>
      </c>
    </row>
    <row r="371" spans="1:11" ht="12.75">
      <c r="A371" t="s">
        <v>1886</v>
      </c>
      <c r="B371" t="s">
        <v>432</v>
      </c>
      <c r="C371" t="s">
        <v>1891</v>
      </c>
      <c r="D371" t="s">
        <v>1887</v>
      </c>
      <c r="E371" t="s">
        <v>1888</v>
      </c>
      <c r="G371" t="s">
        <v>3325</v>
      </c>
      <c r="H371" t="s">
        <v>3327</v>
      </c>
      <c r="I371" s="3" t="s">
        <v>1890</v>
      </c>
      <c r="J371" t="s">
        <v>3311</v>
      </c>
      <c r="K371" t="s">
        <v>1889</v>
      </c>
    </row>
    <row r="372" spans="1:12" ht="12.75">
      <c r="A372" t="s">
        <v>367</v>
      </c>
      <c r="B372" t="s">
        <v>375</v>
      </c>
      <c r="C372" t="s">
        <v>374</v>
      </c>
      <c r="D372" t="s">
        <v>368</v>
      </c>
      <c r="E372" t="s">
        <v>369</v>
      </c>
      <c r="G372" t="s">
        <v>370</v>
      </c>
      <c r="I372" s="3">
        <v>710054</v>
      </c>
      <c r="J372" t="s">
        <v>371</v>
      </c>
      <c r="K372" t="s">
        <v>373</v>
      </c>
      <c r="L372" t="s">
        <v>372</v>
      </c>
    </row>
    <row r="373" spans="1:12" ht="12.75">
      <c r="A373" t="s">
        <v>1380</v>
      </c>
      <c r="B373" t="s">
        <v>1386</v>
      </c>
      <c r="C373" t="s">
        <v>3242</v>
      </c>
      <c r="D373" t="s">
        <v>1381</v>
      </c>
      <c r="E373" t="s">
        <v>1382</v>
      </c>
      <c r="G373" t="s">
        <v>314</v>
      </c>
      <c r="I373" s="3" t="s">
        <v>1385</v>
      </c>
      <c r="J373" t="s">
        <v>315</v>
      </c>
      <c r="K373" t="s">
        <v>1384</v>
      </c>
      <c r="L373" t="s">
        <v>1383</v>
      </c>
    </row>
    <row r="374" spans="1:12" ht="12.75">
      <c r="A374" t="s">
        <v>1778</v>
      </c>
      <c r="B374" t="s">
        <v>3345</v>
      </c>
      <c r="C374" t="s">
        <v>1909</v>
      </c>
      <c r="D374" t="s">
        <v>1779</v>
      </c>
      <c r="G374" t="s">
        <v>3303</v>
      </c>
      <c r="H374" t="s">
        <v>3306</v>
      </c>
      <c r="I374" s="3">
        <v>85719</v>
      </c>
      <c r="J374" t="s">
        <v>3304</v>
      </c>
      <c r="K374" t="s">
        <v>1781</v>
      </c>
      <c r="L374" t="s">
        <v>1780</v>
      </c>
    </row>
    <row r="375" spans="1:11" ht="12.75">
      <c r="A375" t="s">
        <v>1834</v>
      </c>
      <c r="B375" t="s">
        <v>1840</v>
      </c>
      <c r="C375" t="s">
        <v>1839</v>
      </c>
      <c r="D375" t="s">
        <v>1835</v>
      </c>
      <c r="E375" t="s">
        <v>1836</v>
      </c>
      <c r="G375" t="s">
        <v>1837</v>
      </c>
      <c r="H375" t="s">
        <v>3306</v>
      </c>
      <c r="I375" s="3">
        <v>85015</v>
      </c>
      <c r="J375" t="s">
        <v>3304</v>
      </c>
      <c r="K375" t="s">
        <v>1838</v>
      </c>
    </row>
    <row r="376" spans="1:12" ht="12.75">
      <c r="A376" t="s">
        <v>2051</v>
      </c>
      <c r="B376" t="s">
        <v>2053</v>
      </c>
      <c r="C376" t="s">
        <v>2052</v>
      </c>
      <c r="D376" t="s">
        <v>2776</v>
      </c>
      <c r="E376" t="s">
        <v>2777</v>
      </c>
      <c r="F376" t="s">
        <v>2777</v>
      </c>
      <c r="G376" t="s">
        <v>258</v>
      </c>
      <c r="J376" t="s">
        <v>259</v>
      </c>
      <c r="K376">
        <v>5626586220</v>
      </c>
      <c r="L376" t="s">
        <v>2778</v>
      </c>
    </row>
    <row r="377" spans="1:11" ht="12.75">
      <c r="A377" t="s">
        <v>264</v>
      </c>
      <c r="B377" t="s">
        <v>271</v>
      </c>
      <c r="C377" t="s">
        <v>270</v>
      </c>
      <c r="D377" t="s">
        <v>265</v>
      </c>
      <c r="E377" t="s">
        <v>266</v>
      </c>
      <c r="G377" t="s">
        <v>267</v>
      </c>
      <c r="H377" t="s">
        <v>269</v>
      </c>
      <c r="I377" s="3">
        <v>80401</v>
      </c>
      <c r="J377" t="s">
        <v>3304</v>
      </c>
      <c r="K377" t="s">
        <v>268</v>
      </c>
    </row>
    <row r="378" spans="1:11" ht="12.75">
      <c r="A378" t="s">
        <v>3052</v>
      </c>
      <c r="B378" t="s">
        <v>410</v>
      </c>
      <c r="C378" t="s">
        <v>3055</v>
      </c>
      <c r="D378" t="s">
        <v>3053</v>
      </c>
      <c r="G378" t="s">
        <v>280</v>
      </c>
      <c r="H378" t="s">
        <v>269</v>
      </c>
      <c r="I378" s="3">
        <v>80120</v>
      </c>
      <c r="J378" t="s">
        <v>3304</v>
      </c>
      <c r="K378" t="s">
        <v>3054</v>
      </c>
    </row>
    <row r="379" spans="1:12" ht="12.75">
      <c r="A379" t="s">
        <v>3145</v>
      </c>
      <c r="B379" t="s">
        <v>446</v>
      </c>
      <c r="C379" t="s">
        <v>3151</v>
      </c>
      <c r="D379" t="s">
        <v>3146</v>
      </c>
      <c r="G379" t="s">
        <v>3147</v>
      </c>
      <c r="H379" t="s">
        <v>788</v>
      </c>
      <c r="I379" s="3" t="s">
        <v>3150</v>
      </c>
      <c r="J379" t="s">
        <v>3311</v>
      </c>
      <c r="K379" t="s">
        <v>3149</v>
      </c>
      <c r="L379" t="s">
        <v>3148</v>
      </c>
    </row>
    <row r="380" spans="1:11" ht="12.75">
      <c r="A380" t="s">
        <v>2416</v>
      </c>
      <c r="B380" t="s">
        <v>2421</v>
      </c>
      <c r="C380" t="s">
        <v>2420</v>
      </c>
      <c r="D380" t="s">
        <v>2417</v>
      </c>
      <c r="G380" t="s">
        <v>2418</v>
      </c>
      <c r="H380" t="s">
        <v>269</v>
      </c>
      <c r="I380" s="3">
        <v>80021</v>
      </c>
      <c r="J380" t="s">
        <v>3304</v>
      </c>
      <c r="K380" t="s">
        <v>2419</v>
      </c>
    </row>
    <row r="381" spans="1:12" ht="12.75">
      <c r="A381" t="s">
        <v>2073</v>
      </c>
      <c r="C381" t="s">
        <v>3066</v>
      </c>
      <c r="D381" t="s">
        <v>984</v>
      </c>
      <c r="G381" t="s">
        <v>3325</v>
      </c>
      <c r="H381" t="s">
        <v>3327</v>
      </c>
      <c r="I381" s="3" t="s">
        <v>987</v>
      </c>
      <c r="J381" t="s">
        <v>3311</v>
      </c>
      <c r="K381" t="s">
        <v>986</v>
      </c>
      <c r="L381" t="s">
        <v>985</v>
      </c>
    </row>
    <row r="382" spans="1:12" ht="12.75">
      <c r="A382" t="s">
        <v>2073</v>
      </c>
      <c r="C382" t="s">
        <v>988</v>
      </c>
      <c r="D382" t="s">
        <v>1033</v>
      </c>
      <c r="G382" t="s">
        <v>3325</v>
      </c>
      <c r="H382" t="s">
        <v>3327</v>
      </c>
      <c r="I382" s="3" t="s">
        <v>987</v>
      </c>
      <c r="J382" t="s">
        <v>3311</v>
      </c>
      <c r="K382" t="s">
        <v>986</v>
      </c>
      <c r="L382" t="s">
        <v>985</v>
      </c>
    </row>
    <row r="383" spans="1:11" ht="12.75">
      <c r="A383" t="s">
        <v>338</v>
      </c>
      <c r="C383" t="s">
        <v>342</v>
      </c>
      <c r="D383" t="s">
        <v>339</v>
      </c>
      <c r="G383" t="s">
        <v>340</v>
      </c>
      <c r="I383" s="3">
        <v>4069</v>
      </c>
      <c r="J383" t="s">
        <v>3333</v>
      </c>
      <c r="K383" t="s">
        <v>341</v>
      </c>
    </row>
    <row r="384" spans="1:11" ht="12.75">
      <c r="A384" t="s">
        <v>2859</v>
      </c>
      <c r="B384" t="s">
        <v>1865</v>
      </c>
      <c r="C384" t="s">
        <v>968</v>
      </c>
      <c r="D384" t="s">
        <v>960</v>
      </c>
      <c r="E384" t="s">
        <v>961</v>
      </c>
      <c r="F384" t="s">
        <v>962</v>
      </c>
      <c r="G384" t="s">
        <v>963</v>
      </c>
      <c r="H384" t="s">
        <v>966</v>
      </c>
      <c r="I384" s="3" t="s">
        <v>967</v>
      </c>
      <c r="J384" t="s">
        <v>3304</v>
      </c>
      <c r="K384">
        <v>8093852222</v>
      </c>
    </row>
    <row r="385" spans="1:12" ht="12.75">
      <c r="A385" t="s">
        <v>2585</v>
      </c>
      <c r="C385" t="s">
        <v>2590</v>
      </c>
      <c r="D385" t="s">
        <v>2586</v>
      </c>
      <c r="G385" t="s">
        <v>2587</v>
      </c>
      <c r="H385" t="s">
        <v>2328</v>
      </c>
      <c r="I385" s="3" t="s">
        <v>2329</v>
      </c>
      <c r="J385" t="s">
        <v>3311</v>
      </c>
      <c r="K385" t="s">
        <v>2589</v>
      </c>
      <c r="L385" t="s">
        <v>2588</v>
      </c>
    </row>
    <row r="386" spans="1:12" ht="12.75">
      <c r="A386" t="s">
        <v>1170</v>
      </c>
      <c r="C386" t="s">
        <v>1177</v>
      </c>
      <c r="D386" t="s">
        <v>1171</v>
      </c>
      <c r="G386" t="s">
        <v>1172</v>
      </c>
      <c r="H386" t="s">
        <v>1175</v>
      </c>
      <c r="I386" s="3" t="s">
        <v>1176</v>
      </c>
      <c r="J386" t="s">
        <v>3304</v>
      </c>
      <c r="K386" t="s">
        <v>1174</v>
      </c>
      <c r="L386" t="s">
        <v>1173</v>
      </c>
    </row>
    <row r="387" spans="1:12" ht="12.75">
      <c r="A387" t="s">
        <v>2078</v>
      </c>
      <c r="D387" t="s">
        <v>1171</v>
      </c>
      <c r="G387" t="s">
        <v>1172</v>
      </c>
      <c r="H387" t="s">
        <v>1175</v>
      </c>
      <c r="I387" s="3" t="s">
        <v>1176</v>
      </c>
      <c r="J387" t="s">
        <v>3304</v>
      </c>
      <c r="K387" t="s">
        <v>1174</v>
      </c>
      <c r="L387" t="s">
        <v>1173</v>
      </c>
    </row>
    <row r="388" spans="1:12" ht="12.75">
      <c r="A388" t="s">
        <v>3211</v>
      </c>
      <c r="C388" t="s">
        <v>1022</v>
      </c>
      <c r="D388" t="s">
        <v>3212</v>
      </c>
      <c r="G388" t="s">
        <v>2783</v>
      </c>
      <c r="H388" t="s">
        <v>360</v>
      </c>
      <c r="I388" s="3">
        <v>99216</v>
      </c>
      <c r="J388" t="s">
        <v>3304</v>
      </c>
      <c r="K388" t="s">
        <v>1021</v>
      </c>
      <c r="L388" t="s">
        <v>3213</v>
      </c>
    </row>
    <row r="389" spans="1:12" ht="12.75">
      <c r="A389" t="s">
        <v>1124</v>
      </c>
      <c r="B389" t="s">
        <v>1853</v>
      </c>
      <c r="C389" t="s">
        <v>1129</v>
      </c>
      <c r="D389" t="s">
        <v>1125</v>
      </c>
      <c r="G389" t="s">
        <v>1126</v>
      </c>
      <c r="H389" t="s">
        <v>1908</v>
      </c>
      <c r="I389" s="3">
        <v>96161</v>
      </c>
      <c r="J389" t="s">
        <v>3304</v>
      </c>
      <c r="K389" t="s">
        <v>1128</v>
      </c>
      <c r="L389" t="s">
        <v>1127</v>
      </c>
    </row>
    <row r="390" spans="1:12" ht="12.75">
      <c r="A390" t="s">
        <v>2733</v>
      </c>
      <c r="B390" t="s">
        <v>818</v>
      </c>
      <c r="C390" t="s">
        <v>2737</v>
      </c>
      <c r="D390" t="s">
        <v>2734</v>
      </c>
      <c r="G390" t="s">
        <v>1824</v>
      </c>
      <c r="I390" s="3">
        <v>2001</v>
      </c>
      <c r="J390" t="s">
        <v>3333</v>
      </c>
      <c r="K390" t="s">
        <v>2736</v>
      </c>
      <c r="L390" t="s">
        <v>2735</v>
      </c>
    </row>
    <row r="391" spans="1:12" ht="12.75">
      <c r="A391" t="s">
        <v>2769</v>
      </c>
      <c r="C391" t="s">
        <v>2566</v>
      </c>
      <c r="D391" t="s">
        <v>2770</v>
      </c>
      <c r="G391" t="s">
        <v>3318</v>
      </c>
      <c r="H391" t="s">
        <v>3321</v>
      </c>
      <c r="I391" s="3">
        <v>84116</v>
      </c>
      <c r="J391" t="s">
        <v>3304</v>
      </c>
      <c r="K391" t="s">
        <v>2772</v>
      </c>
      <c r="L391" t="s">
        <v>2771</v>
      </c>
    </row>
    <row r="392" spans="1:11" ht="12.75">
      <c r="A392" t="s">
        <v>3099</v>
      </c>
      <c r="B392" t="s">
        <v>3104</v>
      </c>
      <c r="C392" t="s">
        <v>3103</v>
      </c>
      <c r="D392" t="s">
        <v>3100</v>
      </c>
      <c r="E392" t="s">
        <v>3101</v>
      </c>
      <c r="G392" t="s">
        <v>1954</v>
      </c>
      <c r="I392" s="3">
        <v>3000</v>
      </c>
      <c r="J392" t="s">
        <v>3333</v>
      </c>
      <c r="K392" t="s">
        <v>3102</v>
      </c>
    </row>
    <row r="393" spans="1:11" ht="12.75">
      <c r="A393" t="s">
        <v>89</v>
      </c>
      <c r="B393" t="s">
        <v>666</v>
      </c>
      <c r="C393" t="s">
        <v>94</v>
      </c>
      <c r="D393" t="s">
        <v>90</v>
      </c>
      <c r="E393" t="s">
        <v>91</v>
      </c>
      <c r="G393" t="s">
        <v>92</v>
      </c>
      <c r="I393" s="3">
        <v>42080</v>
      </c>
      <c r="J393" t="s">
        <v>252</v>
      </c>
      <c r="K393" t="s">
        <v>93</v>
      </c>
    </row>
    <row r="394" spans="1:12" ht="12.75">
      <c r="A394" t="s">
        <v>1644</v>
      </c>
      <c r="C394" t="s">
        <v>3175</v>
      </c>
      <c r="D394" t="s">
        <v>1645</v>
      </c>
      <c r="G394" t="s">
        <v>745</v>
      </c>
      <c r="I394" s="3" t="s">
        <v>3174</v>
      </c>
      <c r="J394" t="s">
        <v>746</v>
      </c>
      <c r="K394" t="s">
        <v>1646</v>
      </c>
      <c r="L394">
        <f>976-1134-6534</f>
        <v>-6692</v>
      </c>
    </row>
    <row r="395" spans="1:12" ht="12.75">
      <c r="A395" t="s">
        <v>2804</v>
      </c>
      <c r="C395" t="s">
        <v>2808</v>
      </c>
      <c r="D395" t="s">
        <v>2805</v>
      </c>
      <c r="G395" t="s">
        <v>794</v>
      </c>
      <c r="H395" t="s">
        <v>269</v>
      </c>
      <c r="I395" s="3">
        <v>80112</v>
      </c>
      <c r="J395" t="s">
        <v>3304</v>
      </c>
      <c r="K395" t="s">
        <v>2807</v>
      </c>
      <c r="L395" t="s">
        <v>2806</v>
      </c>
    </row>
    <row r="396" spans="1:11" ht="12.75">
      <c r="A396" t="s">
        <v>3337</v>
      </c>
      <c r="B396" t="s">
        <v>3345</v>
      </c>
      <c r="C396" t="s">
        <v>3344</v>
      </c>
      <c r="D396" t="s">
        <v>3338</v>
      </c>
      <c r="E396" t="s">
        <v>3339</v>
      </c>
      <c r="F396" t="s">
        <v>3340</v>
      </c>
      <c r="G396" t="s">
        <v>3341</v>
      </c>
      <c r="H396" t="s">
        <v>3343</v>
      </c>
      <c r="I396" s="3">
        <v>89414</v>
      </c>
      <c r="J396" t="s">
        <v>3304</v>
      </c>
      <c r="K396" t="s">
        <v>3342</v>
      </c>
    </row>
    <row r="397" spans="1:10" ht="12.75">
      <c r="A397" t="s">
        <v>2897</v>
      </c>
      <c r="J397" t="s">
        <v>3290</v>
      </c>
    </row>
    <row r="398" spans="1:12" ht="12.75">
      <c r="A398" t="s">
        <v>3131</v>
      </c>
      <c r="C398" t="s">
        <v>2232</v>
      </c>
      <c r="D398" t="s">
        <v>3132</v>
      </c>
      <c r="E398" t="s">
        <v>3133</v>
      </c>
      <c r="G398" t="s">
        <v>3134</v>
      </c>
      <c r="I398" s="3">
        <v>1205</v>
      </c>
      <c r="J398" t="s">
        <v>2372</v>
      </c>
      <c r="K398" t="s">
        <v>3136</v>
      </c>
      <c r="L398" t="s">
        <v>3135</v>
      </c>
    </row>
    <row r="399" spans="1:12" ht="12.75">
      <c r="A399" t="s">
        <v>2677</v>
      </c>
      <c r="B399" t="s">
        <v>2683</v>
      </c>
      <c r="C399" t="s">
        <v>2682</v>
      </c>
      <c r="D399" t="s">
        <v>2678</v>
      </c>
      <c r="G399" t="s">
        <v>2679</v>
      </c>
      <c r="H399" t="s">
        <v>3343</v>
      </c>
      <c r="I399" s="3">
        <v>89408</v>
      </c>
      <c r="J399" t="s">
        <v>3304</v>
      </c>
      <c r="K399" t="s">
        <v>2681</v>
      </c>
      <c r="L399" t="s">
        <v>2680</v>
      </c>
    </row>
    <row r="400" spans="1:11" ht="12.75">
      <c r="A400" t="s">
        <v>3285</v>
      </c>
      <c r="D400" t="s">
        <v>3287</v>
      </c>
      <c r="G400" t="s">
        <v>3288</v>
      </c>
      <c r="J400" t="s">
        <v>3289</v>
      </c>
      <c r="K400">
        <v>243997030507</v>
      </c>
    </row>
    <row r="401" spans="1:12" ht="12.75">
      <c r="A401" t="s">
        <v>2066</v>
      </c>
      <c r="D401" t="s">
        <v>2310</v>
      </c>
      <c r="G401" t="s">
        <v>358</v>
      </c>
      <c r="I401" s="3">
        <v>6926</v>
      </c>
      <c r="J401" t="s">
        <v>3333</v>
      </c>
      <c r="K401" t="s">
        <v>2312</v>
      </c>
      <c r="L401" t="s">
        <v>2311</v>
      </c>
    </row>
    <row r="402" spans="1:12" ht="12.75">
      <c r="A402" t="s">
        <v>2309</v>
      </c>
      <c r="C402" t="s">
        <v>2313</v>
      </c>
      <c r="D402" t="s">
        <v>2310</v>
      </c>
      <c r="G402" t="s">
        <v>358</v>
      </c>
      <c r="I402" s="3">
        <v>6926</v>
      </c>
      <c r="J402" t="s">
        <v>3333</v>
      </c>
      <c r="K402" t="s">
        <v>2312</v>
      </c>
      <c r="L402" t="s">
        <v>2311</v>
      </c>
    </row>
    <row r="403" spans="1:12" ht="12.75">
      <c r="A403" t="s">
        <v>1346</v>
      </c>
      <c r="C403" t="s">
        <v>3021</v>
      </c>
      <c r="D403" t="s">
        <v>668</v>
      </c>
      <c r="E403" t="s">
        <v>1347</v>
      </c>
      <c r="G403" t="s">
        <v>830</v>
      </c>
      <c r="I403" s="3">
        <v>2050</v>
      </c>
      <c r="J403" t="s">
        <v>2017</v>
      </c>
      <c r="K403" t="s">
        <v>1348</v>
      </c>
      <c r="L403" t="s">
        <v>1153</v>
      </c>
    </row>
    <row r="404" spans="1:11" ht="12.75">
      <c r="A404" t="s">
        <v>1054</v>
      </c>
      <c r="B404" t="s">
        <v>1060</v>
      </c>
      <c r="C404" t="s">
        <v>1059</v>
      </c>
      <c r="D404" t="s">
        <v>1055</v>
      </c>
      <c r="G404" t="s">
        <v>1056</v>
      </c>
      <c r="H404" t="s">
        <v>3327</v>
      </c>
      <c r="I404" s="3" t="s">
        <v>1058</v>
      </c>
      <c r="J404" t="s">
        <v>3311</v>
      </c>
      <c r="K404" t="s">
        <v>1057</v>
      </c>
    </row>
    <row r="405" spans="1:11" ht="12.75">
      <c r="A405" t="s">
        <v>622</v>
      </c>
      <c r="C405" t="s">
        <v>1833</v>
      </c>
      <c r="D405" t="s">
        <v>623</v>
      </c>
      <c r="G405" t="s">
        <v>624</v>
      </c>
      <c r="H405" t="s">
        <v>626</v>
      </c>
      <c r="I405" s="3">
        <v>79912</v>
      </c>
      <c r="J405" t="s">
        <v>3304</v>
      </c>
      <c r="K405" t="s">
        <v>625</v>
      </c>
    </row>
    <row r="406" spans="1:12" ht="12.75">
      <c r="A406" t="s">
        <v>1590</v>
      </c>
      <c r="C406" t="s">
        <v>1596</v>
      </c>
      <c r="D406" t="s">
        <v>1591</v>
      </c>
      <c r="G406" t="s">
        <v>1592</v>
      </c>
      <c r="I406" s="3" t="s">
        <v>1595</v>
      </c>
      <c r="J406" t="s">
        <v>3290</v>
      </c>
      <c r="K406" t="s">
        <v>1594</v>
      </c>
      <c r="L406" t="s">
        <v>1593</v>
      </c>
    </row>
    <row r="407" spans="1:12" ht="12.75">
      <c r="A407" t="s">
        <v>2198</v>
      </c>
      <c r="C407" t="s">
        <v>2202</v>
      </c>
      <c r="D407" t="s">
        <v>2199</v>
      </c>
      <c r="G407" t="s">
        <v>830</v>
      </c>
      <c r="I407" s="3">
        <v>2006</v>
      </c>
      <c r="J407" t="s">
        <v>2017</v>
      </c>
      <c r="K407" t="s">
        <v>2201</v>
      </c>
      <c r="L407" t="s">
        <v>2200</v>
      </c>
    </row>
    <row r="408" spans="1:11" ht="12.75">
      <c r="A408" t="s">
        <v>413</v>
      </c>
      <c r="B408" t="s">
        <v>419</v>
      </c>
      <c r="C408" t="s">
        <v>418</v>
      </c>
      <c r="D408" t="s">
        <v>414</v>
      </c>
      <c r="G408" t="s">
        <v>415</v>
      </c>
      <c r="H408" t="s">
        <v>417</v>
      </c>
      <c r="I408" s="3">
        <v>10004</v>
      </c>
      <c r="J408" t="s">
        <v>3304</v>
      </c>
      <c r="K408" t="s">
        <v>416</v>
      </c>
    </row>
    <row r="409" spans="1:11" ht="12.75">
      <c r="A409" t="s">
        <v>1028</v>
      </c>
      <c r="C409" t="s">
        <v>1032</v>
      </c>
      <c r="D409" t="s">
        <v>1029</v>
      </c>
      <c r="G409" t="s">
        <v>333</v>
      </c>
      <c r="H409" t="s">
        <v>3313</v>
      </c>
      <c r="I409" s="3" t="s">
        <v>1031</v>
      </c>
      <c r="J409" t="s">
        <v>3311</v>
      </c>
      <c r="K409" t="s">
        <v>1030</v>
      </c>
    </row>
    <row r="410" spans="1:12" ht="12.75">
      <c r="A410" t="s">
        <v>2014</v>
      </c>
      <c r="C410" t="s">
        <v>2020</v>
      </c>
      <c r="D410" t="s">
        <v>2015</v>
      </c>
      <c r="G410" t="s">
        <v>2016</v>
      </c>
      <c r="I410" s="3">
        <v>2107</v>
      </c>
      <c r="J410" t="s">
        <v>2017</v>
      </c>
      <c r="K410" t="s">
        <v>2019</v>
      </c>
      <c r="L410" t="s">
        <v>2018</v>
      </c>
    </row>
    <row r="411" spans="1:12" ht="12.75">
      <c r="A411" t="s">
        <v>3073</v>
      </c>
      <c r="B411" t="s">
        <v>337</v>
      </c>
      <c r="D411" t="s">
        <v>3074</v>
      </c>
      <c r="G411" t="s">
        <v>3075</v>
      </c>
      <c r="I411" s="3" t="s">
        <v>3077</v>
      </c>
      <c r="J411" t="s">
        <v>485</v>
      </c>
      <c r="K411" t="s">
        <v>3076</v>
      </c>
      <c r="L411" t="s">
        <v>3076</v>
      </c>
    </row>
    <row r="412" spans="1:12" ht="12.75">
      <c r="A412" t="s">
        <v>457</v>
      </c>
      <c r="B412" t="s">
        <v>463</v>
      </c>
      <c r="C412" t="s">
        <v>462</v>
      </c>
      <c r="D412" t="s">
        <v>458</v>
      </c>
      <c r="E412" t="s">
        <v>459</v>
      </c>
      <c r="G412" t="s">
        <v>346</v>
      </c>
      <c r="H412" t="s">
        <v>348</v>
      </c>
      <c r="I412" s="3">
        <v>87801</v>
      </c>
      <c r="J412" t="s">
        <v>3304</v>
      </c>
      <c r="K412" t="s">
        <v>461</v>
      </c>
      <c r="L412" t="s">
        <v>460</v>
      </c>
    </row>
    <row r="413" spans="1:11" ht="12.75">
      <c r="A413" t="s">
        <v>247</v>
      </c>
      <c r="D413" t="s">
        <v>248</v>
      </c>
      <c r="G413" t="s">
        <v>3303</v>
      </c>
      <c r="H413" t="s">
        <v>3306</v>
      </c>
      <c r="I413" s="3">
        <v>85749</v>
      </c>
      <c r="J413" t="s">
        <v>3304</v>
      </c>
      <c r="K413" t="s">
        <v>249</v>
      </c>
    </row>
    <row r="414" spans="1:12" ht="12.75">
      <c r="A414" t="s">
        <v>2006</v>
      </c>
      <c r="C414" t="s">
        <v>2010</v>
      </c>
      <c r="D414" t="s">
        <v>2007</v>
      </c>
      <c r="G414" t="s">
        <v>333</v>
      </c>
      <c r="H414" t="s">
        <v>3313</v>
      </c>
      <c r="I414" s="3" t="s">
        <v>1790</v>
      </c>
      <c r="J414" t="s">
        <v>3311</v>
      </c>
      <c r="K414" t="s">
        <v>2009</v>
      </c>
      <c r="L414" t="s">
        <v>2008</v>
      </c>
    </row>
    <row r="415" spans="1:12" ht="12.75">
      <c r="A415" t="s">
        <v>1308</v>
      </c>
      <c r="B415" t="s">
        <v>772</v>
      </c>
      <c r="C415" t="s">
        <v>1313</v>
      </c>
      <c r="D415" t="s">
        <v>2899</v>
      </c>
      <c r="E415" t="s">
        <v>1309</v>
      </c>
      <c r="G415" t="s">
        <v>1310</v>
      </c>
      <c r="H415" t="s">
        <v>2192</v>
      </c>
      <c r="I415" s="3">
        <v>1063</v>
      </c>
      <c r="J415" t="s">
        <v>3304</v>
      </c>
      <c r="K415" t="s">
        <v>1312</v>
      </c>
      <c r="L415" t="s">
        <v>1311</v>
      </c>
    </row>
    <row r="416" spans="1:12" ht="12.75">
      <c r="A416" t="s">
        <v>1860</v>
      </c>
      <c r="B416" t="s">
        <v>1865</v>
      </c>
      <c r="D416" t="s">
        <v>1861</v>
      </c>
      <c r="E416" t="s">
        <v>1862</v>
      </c>
      <c r="F416" t="s">
        <v>450</v>
      </c>
      <c r="G416" t="s">
        <v>451</v>
      </c>
      <c r="J416" t="s">
        <v>452</v>
      </c>
      <c r="K416" t="s">
        <v>1864</v>
      </c>
      <c r="L416" t="s">
        <v>1863</v>
      </c>
    </row>
    <row r="417" spans="1:12" ht="12.75">
      <c r="A417" t="s">
        <v>2978</v>
      </c>
      <c r="B417" t="s">
        <v>2979</v>
      </c>
      <c r="C417" t="s">
        <v>2458</v>
      </c>
      <c r="D417" t="s">
        <v>2453</v>
      </c>
      <c r="E417" t="s">
        <v>2454</v>
      </c>
      <c r="G417" t="s">
        <v>2455</v>
      </c>
      <c r="H417" t="s">
        <v>269</v>
      </c>
      <c r="I417" s="3">
        <v>80860</v>
      </c>
      <c r="J417" t="s">
        <v>3304</v>
      </c>
      <c r="K417" t="s">
        <v>2457</v>
      </c>
      <c r="L417" t="s">
        <v>2456</v>
      </c>
    </row>
    <row r="418" spans="1:12" ht="12.75">
      <c r="A418" t="s">
        <v>923</v>
      </c>
      <c r="C418" t="s">
        <v>927</v>
      </c>
      <c r="D418" t="s">
        <v>924</v>
      </c>
      <c r="G418" t="s">
        <v>1851</v>
      </c>
      <c r="H418" t="s">
        <v>269</v>
      </c>
      <c r="I418" s="3">
        <v>80112</v>
      </c>
      <c r="J418" t="s">
        <v>3304</v>
      </c>
      <c r="K418" t="s">
        <v>926</v>
      </c>
      <c r="L418" t="s">
        <v>925</v>
      </c>
    </row>
    <row r="419" spans="1:12" ht="12.75">
      <c r="A419" t="s">
        <v>2746</v>
      </c>
      <c r="B419" t="s">
        <v>2751</v>
      </c>
      <c r="C419" t="s">
        <v>2204</v>
      </c>
      <c r="D419" t="s">
        <v>564</v>
      </c>
      <c r="E419" t="s">
        <v>2747</v>
      </c>
      <c r="G419" t="s">
        <v>333</v>
      </c>
      <c r="H419" t="s">
        <v>3313</v>
      </c>
      <c r="I419" s="3" t="s">
        <v>2750</v>
      </c>
      <c r="J419" t="s">
        <v>3311</v>
      </c>
      <c r="K419" t="s">
        <v>2749</v>
      </c>
      <c r="L419" t="s">
        <v>2748</v>
      </c>
    </row>
    <row r="420" spans="1:11" ht="12.75">
      <c r="A420" t="s">
        <v>2288</v>
      </c>
      <c r="C420" t="s">
        <v>496</v>
      </c>
      <c r="D420" t="s">
        <v>491</v>
      </c>
      <c r="E420" t="s">
        <v>492</v>
      </c>
      <c r="G420" t="s">
        <v>493</v>
      </c>
      <c r="J420" t="s">
        <v>494</v>
      </c>
      <c r="K420" t="s">
        <v>495</v>
      </c>
    </row>
    <row r="421" spans="1:11" ht="12.75">
      <c r="A421" t="s">
        <v>834</v>
      </c>
      <c r="B421" t="s">
        <v>362</v>
      </c>
      <c r="C421" t="s">
        <v>839</v>
      </c>
      <c r="D421" t="s">
        <v>835</v>
      </c>
      <c r="G421" t="s">
        <v>836</v>
      </c>
      <c r="H421" t="s">
        <v>3327</v>
      </c>
      <c r="I421" s="3" t="s">
        <v>838</v>
      </c>
      <c r="J421" t="s">
        <v>3311</v>
      </c>
      <c r="K421" t="s">
        <v>837</v>
      </c>
    </row>
    <row r="422" spans="1:11" ht="12.75">
      <c r="A422" t="s">
        <v>1227</v>
      </c>
      <c r="B422" t="s">
        <v>1232</v>
      </c>
      <c r="C422" t="s">
        <v>1231</v>
      </c>
      <c r="D422" t="s">
        <v>1228</v>
      </c>
      <c r="G422" t="s">
        <v>1229</v>
      </c>
      <c r="H422" t="s">
        <v>269</v>
      </c>
      <c r="I422" s="3">
        <v>80420</v>
      </c>
      <c r="J422" t="s">
        <v>3304</v>
      </c>
      <c r="K422" t="s">
        <v>1230</v>
      </c>
    </row>
    <row r="423" spans="1:12" ht="12.75">
      <c r="A423" t="s">
        <v>1283</v>
      </c>
      <c r="C423" t="s">
        <v>2214</v>
      </c>
      <c r="D423" t="s">
        <v>1284</v>
      </c>
      <c r="G423" t="s">
        <v>1285</v>
      </c>
      <c r="I423" s="3" t="s">
        <v>1288</v>
      </c>
      <c r="J423" t="s">
        <v>3311</v>
      </c>
      <c r="K423" t="s">
        <v>1287</v>
      </c>
      <c r="L423" t="s">
        <v>1286</v>
      </c>
    </row>
    <row r="424" spans="1:11" ht="12.75">
      <c r="A424" t="s">
        <v>1191</v>
      </c>
      <c r="C424" t="s">
        <v>1196</v>
      </c>
      <c r="D424" t="s">
        <v>1192</v>
      </c>
      <c r="G424" t="s">
        <v>1193</v>
      </c>
      <c r="H424" t="s">
        <v>3313</v>
      </c>
      <c r="I424" s="3" t="s">
        <v>1195</v>
      </c>
      <c r="J424" t="s">
        <v>3311</v>
      </c>
      <c r="K424" t="s">
        <v>1194</v>
      </c>
    </row>
    <row r="425" spans="1:12" ht="12.75">
      <c r="A425" t="s">
        <v>3109</v>
      </c>
      <c r="C425" t="s">
        <v>3115</v>
      </c>
      <c r="D425" t="s">
        <v>3110</v>
      </c>
      <c r="G425" t="s">
        <v>3111</v>
      </c>
      <c r="J425" t="s">
        <v>3112</v>
      </c>
      <c r="K425" t="s">
        <v>3114</v>
      </c>
      <c r="L425" t="s">
        <v>3113</v>
      </c>
    </row>
    <row r="426" spans="1:11" ht="12.75">
      <c r="A426" t="s">
        <v>1803</v>
      </c>
      <c r="C426" t="s">
        <v>1808</v>
      </c>
      <c r="D426" t="s">
        <v>1804</v>
      </c>
      <c r="G426" t="s">
        <v>1805</v>
      </c>
      <c r="J426" t="s">
        <v>1806</v>
      </c>
      <c r="K426" t="s">
        <v>1807</v>
      </c>
    </row>
    <row r="427" spans="1:12" ht="12.75">
      <c r="A427" t="s">
        <v>1004</v>
      </c>
      <c r="C427" t="s">
        <v>1909</v>
      </c>
      <c r="D427" t="s">
        <v>1005</v>
      </c>
      <c r="G427" t="s">
        <v>274</v>
      </c>
      <c r="H427" t="s">
        <v>269</v>
      </c>
      <c r="I427" s="3" t="s">
        <v>1006</v>
      </c>
      <c r="J427" t="s">
        <v>3304</v>
      </c>
      <c r="K427">
        <v>3032362787</v>
      </c>
      <c r="L427">
        <v>3032363200</v>
      </c>
    </row>
    <row r="428" spans="1:11" ht="12.75">
      <c r="A428" t="s">
        <v>1470</v>
      </c>
      <c r="B428" t="s">
        <v>3345</v>
      </c>
      <c r="C428" t="s">
        <v>1475</v>
      </c>
      <c r="D428" t="s">
        <v>1471</v>
      </c>
      <c r="E428" t="s">
        <v>1472</v>
      </c>
      <c r="G428" t="s">
        <v>3325</v>
      </c>
      <c r="H428" t="s">
        <v>3327</v>
      </c>
      <c r="I428" s="3" t="s">
        <v>1474</v>
      </c>
      <c r="J428" t="s">
        <v>3311</v>
      </c>
      <c r="K428" t="s">
        <v>1473</v>
      </c>
    </row>
    <row r="429" spans="1:11" ht="12.75">
      <c r="A429" t="s">
        <v>2669</v>
      </c>
      <c r="C429" t="s">
        <v>2672</v>
      </c>
      <c r="D429" t="s">
        <v>2670</v>
      </c>
      <c r="G429" t="s">
        <v>540</v>
      </c>
      <c r="H429" t="s">
        <v>2192</v>
      </c>
      <c r="I429" s="3">
        <v>2116</v>
      </c>
      <c r="J429" t="s">
        <v>3304</v>
      </c>
      <c r="K429" t="s">
        <v>2671</v>
      </c>
    </row>
    <row r="430" spans="1:12" ht="12.75">
      <c r="A430" t="s">
        <v>3330</v>
      </c>
      <c r="C430" t="s">
        <v>3336</v>
      </c>
      <c r="D430" t="s">
        <v>3331</v>
      </c>
      <c r="G430" t="s">
        <v>3332</v>
      </c>
      <c r="I430" s="3">
        <v>4000</v>
      </c>
      <c r="J430" t="s">
        <v>3333</v>
      </c>
      <c r="K430" t="s">
        <v>3335</v>
      </c>
      <c r="L430" t="s">
        <v>3334</v>
      </c>
    </row>
    <row r="431" spans="1:12" ht="12.75">
      <c r="A431" t="s">
        <v>2422</v>
      </c>
      <c r="C431" t="s">
        <v>2426</v>
      </c>
      <c r="D431" t="s">
        <v>2423</v>
      </c>
      <c r="G431" t="s">
        <v>3303</v>
      </c>
      <c r="H431" t="s">
        <v>3306</v>
      </c>
      <c r="I431" s="3">
        <v>85741</v>
      </c>
      <c r="J431" t="s">
        <v>3304</v>
      </c>
      <c r="K431" t="s">
        <v>2425</v>
      </c>
      <c r="L431" t="s">
        <v>2424</v>
      </c>
    </row>
    <row r="432" spans="1:11" ht="12.75">
      <c r="A432" t="s">
        <v>180</v>
      </c>
      <c r="C432" t="s">
        <v>184</v>
      </c>
      <c r="D432" t="s">
        <v>181</v>
      </c>
      <c r="G432" t="s">
        <v>182</v>
      </c>
      <c r="I432" s="3">
        <v>1900</v>
      </c>
      <c r="J432" t="s">
        <v>612</v>
      </c>
      <c r="K432" t="s">
        <v>183</v>
      </c>
    </row>
    <row r="433" spans="1:12" ht="12.75">
      <c r="A433" t="s">
        <v>667</v>
      </c>
      <c r="B433" t="s">
        <v>1865</v>
      </c>
      <c r="C433" t="s">
        <v>670</v>
      </c>
      <c r="D433" t="s">
        <v>668</v>
      </c>
      <c r="E433" t="s">
        <v>669</v>
      </c>
      <c r="F433" t="s">
        <v>670</v>
      </c>
      <c r="G433" t="s">
        <v>1954</v>
      </c>
      <c r="I433" s="3">
        <v>3166</v>
      </c>
      <c r="J433" t="s">
        <v>3333</v>
      </c>
      <c r="K433" t="s">
        <v>672</v>
      </c>
      <c r="L433" t="s">
        <v>671</v>
      </c>
    </row>
    <row r="434" spans="1:12" ht="12.75">
      <c r="A434" t="s">
        <v>2083</v>
      </c>
      <c r="D434" t="s">
        <v>2696</v>
      </c>
      <c r="E434" t="s">
        <v>2697</v>
      </c>
      <c r="G434" t="s">
        <v>2698</v>
      </c>
      <c r="J434" t="s">
        <v>2699</v>
      </c>
      <c r="K434" t="s">
        <v>2701</v>
      </c>
      <c r="L434" t="s">
        <v>2700</v>
      </c>
    </row>
    <row r="435" spans="1:12" ht="12.75">
      <c r="A435" t="s">
        <v>1268</v>
      </c>
      <c r="B435" t="s">
        <v>1910</v>
      </c>
      <c r="C435" t="s">
        <v>2232</v>
      </c>
      <c r="D435" t="s">
        <v>3132</v>
      </c>
      <c r="E435" t="s">
        <v>1269</v>
      </c>
      <c r="F435" t="s">
        <v>2228</v>
      </c>
      <c r="G435" t="s">
        <v>2229</v>
      </c>
      <c r="I435" s="3" t="s">
        <v>1271</v>
      </c>
      <c r="J435" t="s">
        <v>2372</v>
      </c>
      <c r="K435" t="s">
        <v>1270</v>
      </c>
      <c r="L435" t="s">
        <v>2230</v>
      </c>
    </row>
    <row r="436" spans="1:12" ht="12.75">
      <c r="A436" t="s">
        <v>1</v>
      </c>
      <c r="B436" t="s">
        <v>2472</v>
      </c>
      <c r="C436" t="s">
        <v>5</v>
      </c>
      <c r="D436" t="s">
        <v>2</v>
      </c>
      <c r="G436" t="s">
        <v>2597</v>
      </c>
      <c r="H436" t="s">
        <v>269</v>
      </c>
      <c r="I436" s="3">
        <v>80439</v>
      </c>
      <c r="J436" t="s">
        <v>3304</v>
      </c>
      <c r="K436" t="s">
        <v>4</v>
      </c>
      <c r="L436" t="s">
        <v>3</v>
      </c>
    </row>
    <row r="437" spans="1:12" ht="12.75">
      <c r="A437" t="s">
        <v>185</v>
      </c>
      <c r="C437" t="s">
        <v>2813</v>
      </c>
      <c r="D437" t="s">
        <v>1107</v>
      </c>
      <c r="G437" t="s">
        <v>280</v>
      </c>
      <c r="H437" t="s">
        <v>269</v>
      </c>
      <c r="I437" s="3">
        <v>80127</v>
      </c>
      <c r="J437" t="s">
        <v>3304</v>
      </c>
      <c r="K437" t="s">
        <v>2812</v>
      </c>
      <c r="L437" t="s">
        <v>2811</v>
      </c>
    </row>
    <row r="438" spans="1:12" ht="12.75">
      <c r="A438" t="s">
        <v>2555</v>
      </c>
      <c r="D438" t="s">
        <v>2556</v>
      </c>
      <c r="G438" t="s">
        <v>2557</v>
      </c>
      <c r="J438" t="s">
        <v>259</v>
      </c>
      <c r="K438" t="s">
        <v>2559</v>
      </c>
      <c r="L438" t="s">
        <v>2558</v>
      </c>
    </row>
    <row r="439" spans="1:12" ht="12.75">
      <c r="A439" t="s">
        <v>200</v>
      </c>
      <c r="B439" t="s">
        <v>1386</v>
      </c>
      <c r="D439" t="s">
        <v>1496</v>
      </c>
      <c r="G439" t="s">
        <v>1497</v>
      </c>
      <c r="I439" s="3">
        <v>2128</v>
      </c>
      <c r="J439" t="s">
        <v>2017</v>
      </c>
      <c r="K439" t="s">
        <v>1498</v>
      </c>
      <c r="L439" t="s">
        <v>1498</v>
      </c>
    </row>
    <row r="440" spans="1:12" ht="12.75">
      <c r="A440" t="s">
        <v>237</v>
      </c>
      <c r="B440" t="s">
        <v>238</v>
      </c>
      <c r="D440" t="s">
        <v>1496</v>
      </c>
      <c r="G440" t="s">
        <v>1497</v>
      </c>
      <c r="I440" s="3">
        <v>2128</v>
      </c>
      <c r="J440" t="s">
        <v>2017</v>
      </c>
      <c r="K440" t="s">
        <v>1498</v>
      </c>
      <c r="L440" t="s">
        <v>1498</v>
      </c>
    </row>
    <row r="441" spans="1:12" ht="12.75">
      <c r="A441" t="s">
        <v>2072</v>
      </c>
      <c r="B441" t="s">
        <v>2070</v>
      </c>
      <c r="D441" t="s">
        <v>872</v>
      </c>
      <c r="G441" t="s">
        <v>873</v>
      </c>
      <c r="H441" t="s">
        <v>1908</v>
      </c>
      <c r="I441" s="3">
        <v>91103</v>
      </c>
      <c r="J441" t="s">
        <v>3304</v>
      </c>
      <c r="K441">
        <v>6264630398</v>
      </c>
      <c r="L441" t="s">
        <v>874</v>
      </c>
    </row>
    <row r="442" spans="1:12" ht="12.75">
      <c r="A442" t="s">
        <v>871</v>
      </c>
      <c r="D442" t="s">
        <v>872</v>
      </c>
      <c r="G442" t="s">
        <v>873</v>
      </c>
      <c r="H442" t="s">
        <v>1908</v>
      </c>
      <c r="I442" s="3">
        <v>91103</v>
      </c>
      <c r="J442" t="s">
        <v>3304</v>
      </c>
      <c r="K442">
        <v>6264630398</v>
      </c>
      <c r="L442" t="s">
        <v>874</v>
      </c>
    </row>
    <row r="443" spans="1:11" ht="12.75">
      <c r="A443" t="s">
        <v>2583</v>
      </c>
      <c r="B443" t="s">
        <v>2584</v>
      </c>
      <c r="C443" t="s">
        <v>2176</v>
      </c>
      <c r="D443" t="s">
        <v>3270</v>
      </c>
      <c r="G443" t="s">
        <v>258</v>
      </c>
      <c r="J443" t="s">
        <v>259</v>
      </c>
      <c r="K443" t="s">
        <v>2175</v>
      </c>
    </row>
    <row r="444" spans="1:12" ht="12.75">
      <c r="A444" t="s">
        <v>2841</v>
      </c>
      <c r="C444" t="s">
        <v>2280</v>
      </c>
      <c r="D444" t="s">
        <v>2277</v>
      </c>
      <c r="G444" t="s">
        <v>274</v>
      </c>
      <c r="H444" t="s">
        <v>269</v>
      </c>
      <c r="I444" s="3">
        <v>80227</v>
      </c>
      <c r="J444" t="s">
        <v>3304</v>
      </c>
      <c r="K444" t="s">
        <v>2842</v>
      </c>
      <c r="L444" t="s">
        <v>2278</v>
      </c>
    </row>
    <row r="445" spans="1:12" ht="12.75">
      <c r="A445" t="s">
        <v>2459</v>
      </c>
      <c r="B445" t="s">
        <v>40</v>
      </c>
      <c r="C445" t="s">
        <v>2458</v>
      </c>
      <c r="D445" t="s">
        <v>2453</v>
      </c>
      <c r="E445" t="s">
        <v>2454</v>
      </c>
      <c r="G445" t="s">
        <v>2455</v>
      </c>
      <c r="H445" t="s">
        <v>269</v>
      </c>
      <c r="I445" s="3">
        <v>80860</v>
      </c>
      <c r="J445" t="s">
        <v>3304</v>
      </c>
      <c r="K445" t="s">
        <v>2457</v>
      </c>
      <c r="L445" t="s">
        <v>2456</v>
      </c>
    </row>
    <row r="446" spans="1:12" ht="12.75">
      <c r="A446" t="s">
        <v>390</v>
      </c>
      <c r="B446" t="s">
        <v>397</v>
      </c>
      <c r="C446" t="s">
        <v>391</v>
      </c>
      <c r="D446" t="s">
        <v>391</v>
      </c>
      <c r="E446" t="s">
        <v>392</v>
      </c>
      <c r="F446" t="s">
        <v>393</v>
      </c>
      <c r="G446" t="s">
        <v>327</v>
      </c>
      <c r="H446" t="s">
        <v>3343</v>
      </c>
      <c r="I446" s="3" t="s">
        <v>396</v>
      </c>
      <c r="J446" t="s">
        <v>3304</v>
      </c>
      <c r="K446" t="s">
        <v>395</v>
      </c>
      <c r="L446" t="s">
        <v>394</v>
      </c>
    </row>
    <row r="447" spans="1:11" ht="12.75">
      <c r="A447" t="s">
        <v>2794</v>
      </c>
      <c r="C447" t="s">
        <v>2797</v>
      </c>
      <c r="D447" t="s">
        <v>344</v>
      </c>
      <c r="E447" t="s">
        <v>2795</v>
      </c>
      <c r="G447" t="s">
        <v>346</v>
      </c>
      <c r="H447" t="s">
        <v>348</v>
      </c>
      <c r="I447" s="3">
        <v>87801</v>
      </c>
      <c r="J447" t="s">
        <v>3304</v>
      </c>
      <c r="K447" t="s">
        <v>2796</v>
      </c>
    </row>
    <row r="448" spans="1:11" ht="12.75">
      <c r="A448" t="s">
        <v>425</v>
      </c>
      <c r="D448" t="s">
        <v>426</v>
      </c>
      <c r="G448" t="s">
        <v>427</v>
      </c>
      <c r="J448" t="s">
        <v>3289</v>
      </c>
      <c r="K448">
        <v>243997030507</v>
      </c>
    </row>
    <row r="449" spans="1:11" ht="12.75">
      <c r="A449" t="s">
        <v>792</v>
      </c>
      <c r="D449" t="s">
        <v>793</v>
      </c>
      <c r="G449" t="s">
        <v>794</v>
      </c>
      <c r="H449" t="s">
        <v>269</v>
      </c>
      <c r="I449" s="3">
        <v>80111</v>
      </c>
      <c r="J449" t="s">
        <v>3304</v>
      </c>
      <c r="K449" t="s">
        <v>795</v>
      </c>
    </row>
    <row r="450" spans="1:12" ht="12.75">
      <c r="A450" t="s">
        <v>1827</v>
      </c>
      <c r="B450" t="s">
        <v>1833</v>
      </c>
      <c r="C450" t="s">
        <v>1832</v>
      </c>
      <c r="D450" t="s">
        <v>1828</v>
      </c>
      <c r="G450" t="s">
        <v>333</v>
      </c>
      <c r="H450" t="s">
        <v>3313</v>
      </c>
      <c r="I450" s="3" t="s">
        <v>1831</v>
      </c>
      <c r="J450" t="s">
        <v>3311</v>
      </c>
      <c r="K450" t="s">
        <v>1830</v>
      </c>
      <c r="L450" t="s">
        <v>1829</v>
      </c>
    </row>
    <row r="451" spans="1:11" ht="12.75">
      <c r="A451" t="s">
        <v>3041</v>
      </c>
      <c r="B451" t="s">
        <v>3044</v>
      </c>
      <c r="D451" t="s">
        <v>3042</v>
      </c>
      <c r="G451" t="s">
        <v>2833</v>
      </c>
      <c r="H451" t="s">
        <v>269</v>
      </c>
      <c r="I451" s="3">
        <v>80304</v>
      </c>
      <c r="J451" t="s">
        <v>3304</v>
      </c>
      <c r="K451" t="s">
        <v>3043</v>
      </c>
    </row>
    <row r="452" spans="1:12" ht="12.75">
      <c r="A452" t="s">
        <v>1102</v>
      </c>
      <c r="C452" t="s">
        <v>270</v>
      </c>
      <c r="D452" t="s">
        <v>1103</v>
      </c>
      <c r="E452" t="s">
        <v>1104</v>
      </c>
      <c r="G452" t="s">
        <v>267</v>
      </c>
      <c r="H452" t="s">
        <v>269</v>
      </c>
      <c r="I452" s="3">
        <v>80401</v>
      </c>
      <c r="J452" t="s">
        <v>3304</v>
      </c>
      <c r="K452" t="s">
        <v>1105</v>
      </c>
      <c r="L452" t="s">
        <v>2413</v>
      </c>
    </row>
    <row r="453" spans="1:12" ht="12.75">
      <c r="A453" t="s">
        <v>516</v>
      </c>
      <c r="D453" t="s">
        <v>517</v>
      </c>
      <c r="G453" t="s">
        <v>267</v>
      </c>
      <c r="H453" t="s">
        <v>269</v>
      </c>
      <c r="I453" s="3" t="s">
        <v>520</v>
      </c>
      <c r="J453" t="s">
        <v>3304</v>
      </c>
      <c r="K453" t="s">
        <v>519</v>
      </c>
      <c r="L453" t="s">
        <v>518</v>
      </c>
    </row>
    <row r="454" spans="1:12" ht="12.75">
      <c r="A454" t="s">
        <v>2059</v>
      </c>
      <c r="D454" t="s">
        <v>1150</v>
      </c>
      <c r="E454" t="s">
        <v>1151</v>
      </c>
      <c r="F454" t="s">
        <v>1152</v>
      </c>
      <c r="G454" t="s">
        <v>830</v>
      </c>
      <c r="I454" s="3">
        <v>2050</v>
      </c>
      <c r="J454" t="s">
        <v>2017</v>
      </c>
      <c r="K454" t="s">
        <v>1154</v>
      </c>
      <c r="L454" t="s">
        <v>1153</v>
      </c>
    </row>
    <row r="455" spans="1:12" ht="12.75">
      <c r="A455" t="s">
        <v>3017</v>
      </c>
      <c r="B455" t="s">
        <v>1910</v>
      </c>
      <c r="C455" t="s">
        <v>3021</v>
      </c>
      <c r="D455" t="s">
        <v>668</v>
      </c>
      <c r="E455" t="s">
        <v>3018</v>
      </c>
      <c r="G455" t="s">
        <v>830</v>
      </c>
      <c r="I455" s="3">
        <v>2050</v>
      </c>
      <c r="J455" t="s">
        <v>2017</v>
      </c>
      <c r="K455" t="s">
        <v>3020</v>
      </c>
      <c r="L455" t="s">
        <v>3019</v>
      </c>
    </row>
    <row r="456" spans="1:12" ht="12.75">
      <c r="A456" t="s">
        <v>2616</v>
      </c>
      <c r="C456" t="s">
        <v>2623</v>
      </c>
      <c r="D456" t="s">
        <v>2617</v>
      </c>
      <c r="E456" t="s">
        <v>2618</v>
      </c>
      <c r="G456" t="s">
        <v>2619</v>
      </c>
      <c r="I456" s="3" t="s">
        <v>2622</v>
      </c>
      <c r="J456" t="s">
        <v>2305</v>
      </c>
      <c r="K456" t="s">
        <v>2621</v>
      </c>
      <c r="L456" t="s">
        <v>2620</v>
      </c>
    </row>
    <row r="457" spans="1:12" ht="12.75">
      <c r="A457" t="s">
        <v>2348</v>
      </c>
      <c r="D457" t="s">
        <v>2349</v>
      </c>
      <c r="G457" t="s">
        <v>267</v>
      </c>
      <c r="H457" t="s">
        <v>269</v>
      </c>
      <c r="I457" s="3">
        <v>80402</v>
      </c>
      <c r="J457" t="s">
        <v>3304</v>
      </c>
      <c r="K457" t="s">
        <v>2351</v>
      </c>
      <c r="L457" t="s">
        <v>2350</v>
      </c>
    </row>
    <row r="458" spans="1:11" ht="12.75">
      <c r="A458" t="s">
        <v>1897</v>
      </c>
      <c r="B458" t="s">
        <v>3345</v>
      </c>
      <c r="D458" t="s">
        <v>1898</v>
      </c>
      <c r="E458" t="s">
        <v>1899</v>
      </c>
      <c r="F458" t="s">
        <v>1900</v>
      </c>
      <c r="G458" t="s">
        <v>1901</v>
      </c>
      <c r="I458" s="3">
        <v>83180</v>
      </c>
      <c r="J458" t="s">
        <v>252</v>
      </c>
      <c r="K458" t="s">
        <v>1902</v>
      </c>
    </row>
    <row r="459" spans="1:12" ht="12.75">
      <c r="A459" t="s">
        <v>2703</v>
      </c>
      <c r="B459" t="s">
        <v>2707</v>
      </c>
      <c r="C459" t="s">
        <v>1909</v>
      </c>
      <c r="D459" t="s">
        <v>2657</v>
      </c>
      <c r="E459" t="s">
        <v>2704</v>
      </c>
      <c r="G459" t="s">
        <v>274</v>
      </c>
      <c r="H459" t="s">
        <v>269</v>
      </c>
      <c r="I459" s="3">
        <v>80225</v>
      </c>
      <c r="J459" t="s">
        <v>3304</v>
      </c>
      <c r="K459" t="s">
        <v>2706</v>
      </c>
      <c r="L459" t="s">
        <v>2705</v>
      </c>
    </row>
    <row r="460" spans="1:12" ht="12.75">
      <c r="A460" t="s">
        <v>1716</v>
      </c>
      <c r="C460" t="s">
        <v>1720</v>
      </c>
      <c r="D460" t="s">
        <v>1717</v>
      </c>
      <c r="E460" t="s">
        <v>1718</v>
      </c>
      <c r="G460" t="s">
        <v>830</v>
      </c>
      <c r="I460" s="3">
        <v>2050</v>
      </c>
      <c r="J460" t="s">
        <v>2017</v>
      </c>
      <c r="K460" t="s">
        <v>1719</v>
      </c>
      <c r="L460" t="s">
        <v>1153</v>
      </c>
    </row>
    <row r="461" spans="1:12" ht="12.75">
      <c r="A461" t="s">
        <v>2063</v>
      </c>
      <c r="B461" t="s">
        <v>1407</v>
      </c>
      <c r="D461" t="s">
        <v>1764</v>
      </c>
      <c r="G461" t="s">
        <v>1765</v>
      </c>
      <c r="I461" s="3">
        <v>72076</v>
      </c>
      <c r="J461" t="s">
        <v>2305</v>
      </c>
      <c r="K461">
        <v>49.7071308716</v>
      </c>
      <c r="L461">
        <v>49.707129306</v>
      </c>
    </row>
    <row r="462" spans="1:12" ht="12.75">
      <c r="A462" t="s">
        <v>1940</v>
      </c>
      <c r="C462" t="s">
        <v>1945</v>
      </c>
      <c r="D462" t="s">
        <v>1941</v>
      </c>
      <c r="G462" t="s">
        <v>1942</v>
      </c>
      <c r="I462" s="3">
        <v>4069</v>
      </c>
      <c r="J462" t="s">
        <v>3333</v>
      </c>
      <c r="K462" t="s">
        <v>1944</v>
      </c>
      <c r="L462" t="s">
        <v>1943</v>
      </c>
    </row>
    <row r="463" spans="1:12" ht="12.75">
      <c r="A463" t="s">
        <v>2075</v>
      </c>
      <c r="D463" t="s">
        <v>1941</v>
      </c>
      <c r="G463" t="s">
        <v>1942</v>
      </c>
      <c r="I463" s="3">
        <v>4069</v>
      </c>
      <c r="J463" t="s">
        <v>3333</v>
      </c>
      <c r="K463" t="s">
        <v>1944</v>
      </c>
      <c r="L463" t="s">
        <v>1943</v>
      </c>
    </row>
    <row r="464" spans="1:12" ht="12.75">
      <c r="A464" t="s">
        <v>2798</v>
      </c>
      <c r="B464" t="s">
        <v>2803</v>
      </c>
      <c r="C464" t="s">
        <v>2802</v>
      </c>
      <c r="G464" t="s">
        <v>333</v>
      </c>
      <c r="H464" t="s">
        <v>3313</v>
      </c>
      <c r="I464" s="3" t="s">
        <v>2801</v>
      </c>
      <c r="J464" t="s">
        <v>3311</v>
      </c>
      <c r="K464" t="s">
        <v>2800</v>
      </c>
      <c r="L464" t="s">
        <v>2799</v>
      </c>
    </row>
    <row r="465" spans="1:11" ht="12.75">
      <c r="A465" t="s">
        <v>2991</v>
      </c>
      <c r="B465" t="s">
        <v>3345</v>
      </c>
      <c r="C465" t="s">
        <v>2996</v>
      </c>
      <c r="D465" t="s">
        <v>2992</v>
      </c>
      <c r="E465" t="s">
        <v>2993</v>
      </c>
      <c r="G465" t="s">
        <v>314</v>
      </c>
      <c r="I465" s="3" t="s">
        <v>2995</v>
      </c>
      <c r="J465" t="s">
        <v>315</v>
      </c>
      <c r="K465" t="s">
        <v>2994</v>
      </c>
    </row>
    <row r="466" spans="1:12" ht="12.75">
      <c r="A466" t="s">
        <v>952</v>
      </c>
      <c r="D466" t="s">
        <v>953</v>
      </c>
      <c r="G466" t="s">
        <v>954</v>
      </c>
      <c r="H466" t="s">
        <v>957</v>
      </c>
      <c r="I466" s="3" t="s">
        <v>958</v>
      </c>
      <c r="J466" t="s">
        <v>3304</v>
      </c>
      <c r="K466" t="s">
        <v>956</v>
      </c>
      <c r="L466" t="s">
        <v>955</v>
      </c>
    </row>
    <row r="467" spans="1:12" ht="12.75">
      <c r="A467" t="s">
        <v>2552</v>
      </c>
      <c r="C467" t="s">
        <v>729</v>
      </c>
      <c r="D467" t="s">
        <v>727</v>
      </c>
      <c r="G467" t="s">
        <v>730</v>
      </c>
      <c r="H467" t="s">
        <v>731</v>
      </c>
      <c r="I467" s="3" t="s">
        <v>732</v>
      </c>
      <c r="J467" t="s">
        <v>3311</v>
      </c>
      <c r="K467" t="s">
        <v>2554</v>
      </c>
      <c r="L467" t="s">
        <v>2553</v>
      </c>
    </row>
    <row r="468" spans="1:11" ht="12.75">
      <c r="A468" t="s">
        <v>132</v>
      </c>
      <c r="B468" t="s">
        <v>1865</v>
      </c>
      <c r="C468" t="s">
        <v>137</v>
      </c>
      <c r="D468" t="s">
        <v>133</v>
      </c>
      <c r="E468" t="s">
        <v>134</v>
      </c>
      <c r="G468" t="s">
        <v>3325</v>
      </c>
      <c r="I468" s="3" t="s">
        <v>136</v>
      </c>
      <c r="J468" t="s">
        <v>3311</v>
      </c>
      <c r="K468" t="s">
        <v>135</v>
      </c>
    </row>
    <row r="469" spans="1:11" ht="12.75">
      <c r="A469" t="s">
        <v>29</v>
      </c>
      <c r="B469" t="s">
        <v>1853</v>
      </c>
      <c r="C469" t="s">
        <v>35</v>
      </c>
      <c r="D469" t="s">
        <v>30</v>
      </c>
      <c r="E469" t="s">
        <v>31</v>
      </c>
      <c r="G469" t="s">
        <v>32</v>
      </c>
      <c r="H469" t="s">
        <v>3327</v>
      </c>
      <c r="I469" s="3" t="s">
        <v>34</v>
      </c>
      <c r="J469" t="s">
        <v>3311</v>
      </c>
      <c r="K469" t="s">
        <v>33</v>
      </c>
    </row>
    <row r="470" spans="1:12" ht="12.75">
      <c r="A470" t="s">
        <v>2138</v>
      </c>
      <c r="C470" t="s">
        <v>2813</v>
      </c>
      <c r="D470" t="s">
        <v>2139</v>
      </c>
      <c r="G470" t="s">
        <v>280</v>
      </c>
      <c r="H470" t="s">
        <v>269</v>
      </c>
      <c r="I470" s="3">
        <v>80127</v>
      </c>
      <c r="J470" t="s">
        <v>3304</v>
      </c>
      <c r="K470" t="s">
        <v>2141</v>
      </c>
      <c r="L470" t="s">
        <v>2140</v>
      </c>
    </row>
    <row r="471" spans="1:11" ht="12.75">
      <c r="A471" t="s">
        <v>2011</v>
      </c>
      <c r="D471" t="s">
        <v>2012</v>
      </c>
      <c r="G471" t="s">
        <v>3303</v>
      </c>
      <c r="H471" t="s">
        <v>3306</v>
      </c>
      <c r="I471" s="3">
        <v>85704</v>
      </c>
      <c r="J471" t="s">
        <v>3304</v>
      </c>
      <c r="K471" t="s">
        <v>2013</v>
      </c>
    </row>
    <row r="472" spans="1:11" ht="12.75">
      <c r="A472" t="s">
        <v>1207</v>
      </c>
      <c r="D472" t="s">
        <v>1208</v>
      </c>
      <c r="G472" t="s">
        <v>346</v>
      </c>
      <c r="H472" t="s">
        <v>348</v>
      </c>
      <c r="I472" s="3">
        <v>87801</v>
      </c>
      <c r="J472" t="s">
        <v>3304</v>
      </c>
      <c r="K472">
        <v>5058355456</v>
      </c>
    </row>
    <row r="473" spans="1:12" ht="12.75">
      <c r="A473" t="s">
        <v>304</v>
      </c>
      <c r="C473" t="s">
        <v>311</v>
      </c>
      <c r="D473" t="s">
        <v>305</v>
      </c>
      <c r="G473" t="s">
        <v>306</v>
      </c>
      <c r="I473" s="3" t="s">
        <v>310</v>
      </c>
      <c r="J473" t="s">
        <v>307</v>
      </c>
      <c r="K473" t="s">
        <v>309</v>
      </c>
      <c r="L473" t="s">
        <v>308</v>
      </c>
    </row>
    <row r="474" spans="1:11" ht="12.75">
      <c r="A474" t="s">
        <v>343</v>
      </c>
      <c r="C474" t="s">
        <v>349</v>
      </c>
      <c r="D474" t="s">
        <v>344</v>
      </c>
      <c r="E474" t="s">
        <v>345</v>
      </c>
      <c r="G474" t="s">
        <v>346</v>
      </c>
      <c r="H474" t="s">
        <v>348</v>
      </c>
      <c r="I474" s="3">
        <v>87801</v>
      </c>
      <c r="J474" t="s">
        <v>3304</v>
      </c>
      <c r="K474" t="s">
        <v>347</v>
      </c>
    </row>
    <row r="475" spans="1:12" ht="12.75">
      <c r="A475" t="s">
        <v>191</v>
      </c>
      <c r="C475" t="s">
        <v>196</v>
      </c>
      <c r="D475" t="s">
        <v>192</v>
      </c>
      <c r="G475" t="s">
        <v>193</v>
      </c>
      <c r="I475" s="3">
        <v>31156</v>
      </c>
      <c r="J475" t="s">
        <v>252</v>
      </c>
      <c r="K475" t="s">
        <v>195</v>
      </c>
      <c r="L475" t="s">
        <v>194</v>
      </c>
    </row>
    <row r="476" spans="1:11" ht="12.75">
      <c r="A476" t="s">
        <v>2549</v>
      </c>
      <c r="C476" t="s">
        <v>2551</v>
      </c>
      <c r="D476" t="s">
        <v>2550</v>
      </c>
      <c r="G476" t="s">
        <v>611</v>
      </c>
      <c r="I476" s="3">
        <v>1900</v>
      </c>
      <c r="J476" t="s">
        <v>612</v>
      </c>
      <c r="K476">
        <v>54.02214225648</v>
      </c>
    </row>
    <row r="477" spans="1:11" ht="12.75">
      <c r="A477" t="s">
        <v>2203</v>
      </c>
      <c r="B477" t="s">
        <v>2208</v>
      </c>
      <c r="C477" t="s">
        <v>2204</v>
      </c>
      <c r="D477" t="s">
        <v>2204</v>
      </c>
      <c r="E477" t="s">
        <v>2205</v>
      </c>
      <c r="G477" t="s">
        <v>333</v>
      </c>
      <c r="H477" t="s">
        <v>3313</v>
      </c>
      <c r="I477" s="3" t="s">
        <v>2207</v>
      </c>
      <c r="J477" t="s">
        <v>3311</v>
      </c>
      <c r="K477" t="s">
        <v>2206</v>
      </c>
    </row>
    <row r="478" spans="1:11" ht="12.75">
      <c r="A478" t="s">
        <v>2983</v>
      </c>
      <c r="D478" t="s">
        <v>2984</v>
      </c>
      <c r="G478" t="s">
        <v>286</v>
      </c>
      <c r="H478" t="s">
        <v>269</v>
      </c>
      <c r="I478" s="3">
        <v>80215</v>
      </c>
      <c r="J478" t="s">
        <v>3304</v>
      </c>
      <c r="K478" t="s">
        <v>2985</v>
      </c>
    </row>
    <row r="479" spans="1:11" ht="12.75">
      <c r="A479" t="s">
        <v>411</v>
      </c>
      <c r="C479" t="s">
        <v>349</v>
      </c>
      <c r="D479" t="s">
        <v>412</v>
      </c>
      <c r="G479" t="s">
        <v>346</v>
      </c>
      <c r="H479" t="s">
        <v>348</v>
      </c>
      <c r="I479" s="3">
        <v>87801</v>
      </c>
      <c r="J479" t="s">
        <v>3304</v>
      </c>
      <c r="K479" t="s">
        <v>347</v>
      </c>
    </row>
    <row r="480" spans="1:12" ht="12.75">
      <c r="A480" t="s">
        <v>2452</v>
      </c>
      <c r="B480" t="s">
        <v>1853</v>
      </c>
      <c r="C480" t="s">
        <v>2458</v>
      </c>
      <c r="D480" t="s">
        <v>2453</v>
      </c>
      <c r="E480" t="s">
        <v>2454</v>
      </c>
      <c r="G480" t="s">
        <v>2455</v>
      </c>
      <c r="H480" t="s">
        <v>269</v>
      </c>
      <c r="I480" s="3">
        <v>80860</v>
      </c>
      <c r="J480" t="s">
        <v>3304</v>
      </c>
      <c r="K480" t="s">
        <v>2457</v>
      </c>
      <c r="L480" t="s">
        <v>2456</v>
      </c>
    </row>
    <row r="481" spans="1:11" ht="12.75">
      <c r="A481" t="s">
        <v>3215</v>
      </c>
      <c r="C481" t="s">
        <v>3217</v>
      </c>
      <c r="D481" t="s">
        <v>3216</v>
      </c>
      <c r="G481" t="s">
        <v>406</v>
      </c>
      <c r="H481" t="s">
        <v>3343</v>
      </c>
      <c r="I481" s="3">
        <v>89803</v>
      </c>
      <c r="J481" t="s">
        <v>3304</v>
      </c>
      <c r="K481">
        <v>7757777957</v>
      </c>
    </row>
    <row r="482" spans="1:11" ht="12.75">
      <c r="A482" t="s">
        <v>105</v>
      </c>
      <c r="C482" t="s">
        <v>108</v>
      </c>
      <c r="D482" t="s">
        <v>106</v>
      </c>
      <c r="G482" t="s">
        <v>1794</v>
      </c>
      <c r="H482" t="s">
        <v>3343</v>
      </c>
      <c r="I482" s="3">
        <v>89434</v>
      </c>
      <c r="J482" t="s">
        <v>3304</v>
      </c>
      <c r="K482" t="s">
        <v>107</v>
      </c>
    </row>
    <row r="483" spans="1:11" ht="12.75">
      <c r="A483" t="s">
        <v>1023</v>
      </c>
      <c r="B483" t="s">
        <v>1027</v>
      </c>
      <c r="D483" t="s">
        <v>1024</v>
      </c>
      <c r="G483" t="s">
        <v>1025</v>
      </c>
      <c r="H483" t="s">
        <v>269</v>
      </c>
      <c r="I483" s="3">
        <v>80118</v>
      </c>
      <c r="J483" t="s">
        <v>3304</v>
      </c>
      <c r="K483" t="s">
        <v>1026</v>
      </c>
    </row>
    <row r="484" spans="1:11" ht="12.75">
      <c r="A484" t="s">
        <v>2081</v>
      </c>
      <c r="D484" t="s">
        <v>606</v>
      </c>
      <c r="G484" t="s">
        <v>327</v>
      </c>
      <c r="H484" t="s">
        <v>3343</v>
      </c>
      <c r="I484" s="3">
        <v>89502</v>
      </c>
      <c r="J484" t="s">
        <v>3304</v>
      </c>
      <c r="K484" t="s">
        <v>607</v>
      </c>
    </row>
    <row r="485" spans="1:11" ht="12.75">
      <c r="A485" t="s">
        <v>605</v>
      </c>
      <c r="B485" t="s">
        <v>432</v>
      </c>
      <c r="C485" t="s">
        <v>608</v>
      </c>
      <c r="D485" t="s">
        <v>606</v>
      </c>
      <c r="G485" t="s">
        <v>327</v>
      </c>
      <c r="H485" t="s">
        <v>3343</v>
      </c>
      <c r="I485" s="3">
        <v>89502</v>
      </c>
      <c r="J485" t="s">
        <v>3304</v>
      </c>
      <c r="K485" t="s">
        <v>607</v>
      </c>
    </row>
    <row r="486" spans="1:12" ht="12.75">
      <c r="A486" t="s">
        <v>420</v>
      </c>
      <c r="C486" t="s">
        <v>424</v>
      </c>
      <c r="D486" t="s">
        <v>421</v>
      </c>
      <c r="G486" t="s">
        <v>274</v>
      </c>
      <c r="H486" t="s">
        <v>269</v>
      </c>
      <c r="I486" s="3">
        <v>80206</v>
      </c>
      <c r="J486" t="s">
        <v>3304</v>
      </c>
      <c r="K486" t="s">
        <v>423</v>
      </c>
      <c r="L486" t="s">
        <v>422</v>
      </c>
    </row>
    <row r="487" spans="1:12" ht="12.75">
      <c r="A487" t="s">
        <v>2082</v>
      </c>
      <c r="D487" t="s">
        <v>421</v>
      </c>
      <c r="G487" t="s">
        <v>274</v>
      </c>
      <c r="H487" t="s">
        <v>269</v>
      </c>
      <c r="I487" s="3">
        <v>80206</v>
      </c>
      <c r="J487" t="s">
        <v>3304</v>
      </c>
      <c r="K487" t="s">
        <v>423</v>
      </c>
      <c r="L487" t="s">
        <v>422</v>
      </c>
    </row>
    <row r="488" spans="1:11" ht="12.75">
      <c r="A488" t="s">
        <v>2569</v>
      </c>
      <c r="B488" t="s">
        <v>2575</v>
      </c>
      <c r="C488" t="s">
        <v>2574</v>
      </c>
      <c r="D488" t="s">
        <v>2570</v>
      </c>
      <c r="E488" t="s">
        <v>2571</v>
      </c>
      <c r="G488" t="s">
        <v>314</v>
      </c>
      <c r="H488" t="s">
        <v>3313</v>
      </c>
      <c r="I488" s="3" t="s">
        <v>2573</v>
      </c>
      <c r="J488" t="s">
        <v>3311</v>
      </c>
      <c r="K488" t="s">
        <v>2572</v>
      </c>
    </row>
    <row r="489" spans="1:12" ht="12.75">
      <c r="A489" t="s">
        <v>3191</v>
      </c>
      <c r="B489" t="s">
        <v>1997</v>
      </c>
      <c r="C489" t="s">
        <v>3193</v>
      </c>
      <c r="D489" t="s">
        <v>3192</v>
      </c>
      <c r="E489" t="s">
        <v>3193</v>
      </c>
      <c r="F489" t="s">
        <v>3194</v>
      </c>
      <c r="G489" t="s">
        <v>3195</v>
      </c>
      <c r="H489" t="s">
        <v>3198</v>
      </c>
      <c r="I489" s="3">
        <v>57701</v>
      </c>
      <c r="J489" t="s">
        <v>3304</v>
      </c>
      <c r="K489" t="s">
        <v>3197</v>
      </c>
      <c r="L489" t="s">
        <v>3196</v>
      </c>
    </row>
    <row r="490" spans="1:12" ht="12.75">
      <c r="A490" t="s">
        <v>2245</v>
      </c>
      <c r="D490" t="s">
        <v>2246</v>
      </c>
      <c r="G490" t="s">
        <v>280</v>
      </c>
      <c r="H490" t="s">
        <v>269</v>
      </c>
      <c r="I490" s="3" t="s">
        <v>2249</v>
      </c>
      <c r="J490" t="s">
        <v>3304</v>
      </c>
      <c r="K490" t="s">
        <v>2248</v>
      </c>
      <c r="L490" t="s">
        <v>2247</v>
      </c>
    </row>
    <row r="491" spans="1:12" ht="12.75">
      <c r="A491" t="s">
        <v>56</v>
      </c>
      <c r="B491" t="s">
        <v>3180</v>
      </c>
      <c r="C491" t="s">
        <v>60</v>
      </c>
      <c r="D491" t="s">
        <v>57</v>
      </c>
      <c r="G491" t="s">
        <v>327</v>
      </c>
      <c r="H491" t="s">
        <v>3343</v>
      </c>
      <c r="I491" s="3">
        <v>89431</v>
      </c>
      <c r="J491" t="s">
        <v>3304</v>
      </c>
      <c r="K491" t="s">
        <v>59</v>
      </c>
      <c r="L491" t="s">
        <v>58</v>
      </c>
    </row>
    <row r="492" spans="1:11" ht="12.75">
      <c r="A492" t="s">
        <v>971</v>
      </c>
      <c r="C492" t="s">
        <v>976</v>
      </c>
      <c r="D492" t="s">
        <v>972</v>
      </c>
      <c r="G492" t="s">
        <v>973</v>
      </c>
      <c r="I492" s="3">
        <v>2143</v>
      </c>
      <c r="J492" t="s">
        <v>974</v>
      </c>
      <c r="K492" t="s">
        <v>975</v>
      </c>
    </row>
    <row r="493" spans="1:12" ht="12.75">
      <c r="A493" t="s">
        <v>256</v>
      </c>
      <c r="B493" t="s">
        <v>263</v>
      </c>
      <c r="C493" t="s">
        <v>262</v>
      </c>
      <c r="D493" t="s">
        <v>257</v>
      </c>
      <c r="G493" t="s">
        <v>258</v>
      </c>
      <c r="J493" t="s">
        <v>259</v>
      </c>
      <c r="K493" t="s">
        <v>261</v>
      </c>
      <c r="L493" t="s">
        <v>260</v>
      </c>
    </row>
    <row r="494" spans="1:12" ht="12.75">
      <c r="A494" t="s">
        <v>1682</v>
      </c>
      <c r="C494" t="s">
        <v>1687</v>
      </c>
      <c r="D494" t="s">
        <v>1683</v>
      </c>
      <c r="G494" t="s">
        <v>1684</v>
      </c>
      <c r="I494" s="3">
        <v>2059</v>
      </c>
      <c r="J494" t="s">
        <v>3333</v>
      </c>
      <c r="K494" t="s">
        <v>1686</v>
      </c>
      <c r="L494" t="s">
        <v>1685</v>
      </c>
    </row>
    <row r="495" spans="1:11" ht="12.75">
      <c r="A495" t="s">
        <v>756</v>
      </c>
      <c r="B495" t="s">
        <v>3286</v>
      </c>
      <c r="C495" t="s">
        <v>270</v>
      </c>
      <c r="D495" t="s">
        <v>757</v>
      </c>
      <c r="G495" t="s">
        <v>267</v>
      </c>
      <c r="H495" t="s">
        <v>269</v>
      </c>
      <c r="I495" s="3">
        <v>80401</v>
      </c>
      <c r="J495" t="s">
        <v>3304</v>
      </c>
      <c r="K495" t="s">
        <v>758</v>
      </c>
    </row>
    <row r="496" spans="1:11" ht="12.75">
      <c r="A496" t="s">
        <v>3199</v>
      </c>
      <c r="B496" t="s">
        <v>3204</v>
      </c>
      <c r="C496" t="s">
        <v>3203</v>
      </c>
      <c r="D496" t="s">
        <v>3200</v>
      </c>
      <c r="G496" t="s">
        <v>2211</v>
      </c>
      <c r="I496" s="3" t="s">
        <v>3202</v>
      </c>
      <c r="J496" t="s">
        <v>452</v>
      </c>
      <c r="K496" t="s">
        <v>3201</v>
      </c>
    </row>
    <row r="497" spans="1:12" ht="12.75">
      <c r="A497" t="s">
        <v>2107</v>
      </c>
      <c r="D497" t="s">
        <v>2189</v>
      </c>
      <c r="G497" t="s">
        <v>2190</v>
      </c>
      <c r="H497" t="s">
        <v>2192</v>
      </c>
      <c r="I497" s="3">
        <v>2478</v>
      </c>
      <c r="J497" t="s">
        <v>3304</v>
      </c>
      <c r="K497" t="s">
        <v>2191</v>
      </c>
      <c r="L497" t="s">
        <v>2191</v>
      </c>
    </row>
    <row r="498" spans="1:12" ht="12.75">
      <c r="A498" t="s">
        <v>1673</v>
      </c>
      <c r="B498" t="s">
        <v>772</v>
      </c>
      <c r="C498" t="s">
        <v>1678</v>
      </c>
      <c r="D498" t="s">
        <v>1674</v>
      </c>
      <c r="E498" t="s">
        <v>1675</v>
      </c>
      <c r="G498" t="s">
        <v>3318</v>
      </c>
      <c r="H498" t="s">
        <v>3321</v>
      </c>
      <c r="I498" s="3">
        <v>84112</v>
      </c>
      <c r="J498" t="s">
        <v>3304</v>
      </c>
      <c r="K498" t="s">
        <v>1677</v>
      </c>
      <c r="L498" t="s">
        <v>1676</v>
      </c>
    </row>
    <row r="499" spans="1:12" ht="12.75">
      <c r="A499" t="s">
        <v>1946</v>
      </c>
      <c r="B499" t="s">
        <v>1880</v>
      </c>
      <c r="C499" t="s">
        <v>1950</v>
      </c>
      <c r="D499" t="s">
        <v>1947</v>
      </c>
      <c r="G499" t="s">
        <v>280</v>
      </c>
      <c r="H499" t="s">
        <v>269</v>
      </c>
      <c r="I499" s="3">
        <v>80127</v>
      </c>
      <c r="J499" t="s">
        <v>3304</v>
      </c>
      <c r="K499" t="s">
        <v>1949</v>
      </c>
      <c r="L499" t="s">
        <v>1948</v>
      </c>
    </row>
    <row r="500" spans="1:12" ht="12.75">
      <c r="A500" t="s">
        <v>2188</v>
      </c>
      <c r="D500" t="s">
        <v>2189</v>
      </c>
      <c r="G500" t="s">
        <v>2190</v>
      </c>
      <c r="H500" t="s">
        <v>2192</v>
      </c>
      <c r="I500" s="3">
        <v>2478</v>
      </c>
      <c r="J500" t="s">
        <v>3304</v>
      </c>
      <c r="K500" t="s">
        <v>2191</v>
      </c>
      <c r="L500" t="s">
        <v>2191</v>
      </c>
    </row>
    <row r="501" spans="1:12" ht="12.75">
      <c r="A501" t="s">
        <v>1582</v>
      </c>
      <c r="C501" t="s">
        <v>3162</v>
      </c>
      <c r="D501" t="s">
        <v>3158</v>
      </c>
      <c r="G501" t="s">
        <v>3159</v>
      </c>
      <c r="J501" t="s">
        <v>3155</v>
      </c>
      <c r="K501" t="s">
        <v>1584</v>
      </c>
      <c r="L501" t="s">
        <v>1583</v>
      </c>
    </row>
    <row r="502" spans="1:12" ht="12.75">
      <c r="A502" t="s">
        <v>1974</v>
      </c>
      <c r="C502" t="s">
        <v>1978</v>
      </c>
      <c r="D502" t="s">
        <v>1975</v>
      </c>
      <c r="G502" t="s">
        <v>1976</v>
      </c>
      <c r="H502" t="s">
        <v>239</v>
      </c>
      <c r="I502" s="3">
        <v>59803</v>
      </c>
      <c r="J502" t="s">
        <v>3304</v>
      </c>
      <c r="K502" t="s">
        <v>1977</v>
      </c>
      <c r="L502" t="s">
        <v>1977</v>
      </c>
    </row>
    <row r="503" spans="1:10" ht="12.75">
      <c r="A503" t="s">
        <v>769</v>
      </c>
      <c r="B503" t="s">
        <v>772</v>
      </c>
      <c r="D503" t="s">
        <v>770</v>
      </c>
      <c r="G503" t="s">
        <v>771</v>
      </c>
      <c r="I503" s="3">
        <v>3145</v>
      </c>
      <c r="J503" t="s">
        <v>3333</v>
      </c>
    </row>
    <row r="504" spans="1:11" ht="12.75">
      <c r="A504" t="s">
        <v>129</v>
      </c>
      <c r="D504" t="s">
        <v>130</v>
      </c>
      <c r="G504" t="s">
        <v>2597</v>
      </c>
      <c r="H504" t="s">
        <v>269</v>
      </c>
      <c r="I504" s="3">
        <v>80439</v>
      </c>
      <c r="J504" t="s">
        <v>3304</v>
      </c>
      <c r="K504" t="s">
        <v>131</v>
      </c>
    </row>
    <row r="505" spans="1:12" ht="12.75">
      <c r="A505" t="s">
        <v>98</v>
      </c>
      <c r="B505" t="s">
        <v>1910</v>
      </c>
      <c r="C505" t="s">
        <v>104</v>
      </c>
      <c r="D505" t="s">
        <v>99</v>
      </c>
      <c r="E505" t="s">
        <v>1196</v>
      </c>
      <c r="F505" t="s">
        <v>100</v>
      </c>
      <c r="G505" t="s">
        <v>1193</v>
      </c>
      <c r="H505" t="s">
        <v>3313</v>
      </c>
      <c r="I505" s="3" t="s">
        <v>103</v>
      </c>
      <c r="J505" t="s">
        <v>3311</v>
      </c>
      <c r="K505" t="s">
        <v>102</v>
      </c>
      <c r="L505" t="s">
        <v>101</v>
      </c>
    </row>
    <row r="506" spans="1:12" ht="12.75">
      <c r="A506" t="s">
        <v>1370</v>
      </c>
      <c r="B506" t="s">
        <v>1375</v>
      </c>
      <c r="C506" t="s">
        <v>1374</v>
      </c>
      <c r="D506" t="s">
        <v>1371</v>
      </c>
      <c r="E506" t="s">
        <v>888</v>
      </c>
      <c r="G506" t="s">
        <v>451</v>
      </c>
      <c r="I506" s="3">
        <v>27</v>
      </c>
      <c r="J506" t="s">
        <v>452</v>
      </c>
      <c r="K506" t="s">
        <v>1373</v>
      </c>
      <c r="L506" t="s">
        <v>1372</v>
      </c>
    </row>
    <row r="507" spans="1:11" ht="12.75">
      <c r="A507" t="s">
        <v>2600</v>
      </c>
      <c r="C507" t="s">
        <v>2604</v>
      </c>
      <c r="D507" t="s">
        <v>2601</v>
      </c>
      <c r="G507" t="s">
        <v>3325</v>
      </c>
      <c r="H507" t="s">
        <v>3327</v>
      </c>
      <c r="I507" s="3" t="s">
        <v>2603</v>
      </c>
      <c r="J507" t="s">
        <v>3311</v>
      </c>
      <c r="K507" t="s">
        <v>2602</v>
      </c>
    </row>
    <row r="508" spans="1:12" ht="12.75">
      <c r="A508" t="s">
        <v>2728</v>
      </c>
      <c r="B508" t="s">
        <v>2732</v>
      </c>
      <c r="C508" t="s">
        <v>982</v>
      </c>
      <c r="D508" t="s">
        <v>2729</v>
      </c>
      <c r="G508" t="s">
        <v>979</v>
      </c>
      <c r="H508" t="s">
        <v>269</v>
      </c>
      <c r="I508" s="3">
        <v>80111</v>
      </c>
      <c r="J508" t="s">
        <v>3304</v>
      </c>
      <c r="K508" t="s">
        <v>2731</v>
      </c>
      <c r="L508" t="s">
        <v>2730</v>
      </c>
    </row>
    <row r="509" spans="1:12" ht="12.75">
      <c r="A509" t="s">
        <v>2377</v>
      </c>
      <c r="D509" t="s">
        <v>2378</v>
      </c>
      <c r="G509" t="s">
        <v>2379</v>
      </c>
      <c r="H509" t="s">
        <v>360</v>
      </c>
      <c r="I509" s="3">
        <v>98125</v>
      </c>
      <c r="J509" t="s">
        <v>3304</v>
      </c>
      <c r="K509" t="s">
        <v>2380</v>
      </c>
      <c r="L509" t="s">
        <v>2380</v>
      </c>
    </row>
    <row r="510" spans="1:11" ht="12.75">
      <c r="A510" t="s">
        <v>363</v>
      </c>
      <c r="C510" t="s">
        <v>3322</v>
      </c>
      <c r="D510" t="s">
        <v>3322</v>
      </c>
      <c r="E510" t="s">
        <v>364</v>
      </c>
      <c r="F510" t="s">
        <v>365</v>
      </c>
      <c r="G510" t="s">
        <v>3318</v>
      </c>
      <c r="H510" t="s">
        <v>3321</v>
      </c>
      <c r="I510" s="3">
        <v>84112</v>
      </c>
      <c r="J510" t="s">
        <v>3304</v>
      </c>
      <c r="K510" t="s">
        <v>366</v>
      </c>
    </row>
    <row r="511" spans="1:11" ht="12.75">
      <c r="A511" t="s">
        <v>62</v>
      </c>
      <c r="B511" t="s">
        <v>818</v>
      </c>
      <c r="C511" t="s">
        <v>67</v>
      </c>
      <c r="D511" t="s">
        <v>63</v>
      </c>
      <c r="E511" t="s">
        <v>64</v>
      </c>
      <c r="G511" t="s">
        <v>3325</v>
      </c>
      <c r="H511" t="s">
        <v>3327</v>
      </c>
      <c r="I511" s="3" t="s">
        <v>66</v>
      </c>
      <c r="J511" t="s">
        <v>3311</v>
      </c>
      <c r="K511" t="s">
        <v>65</v>
      </c>
    </row>
    <row r="512" spans="1:12" ht="12.75">
      <c r="A512" t="s">
        <v>2068</v>
      </c>
      <c r="D512" t="s">
        <v>1484</v>
      </c>
      <c r="E512" t="s">
        <v>1485</v>
      </c>
      <c r="G512" t="s">
        <v>327</v>
      </c>
      <c r="H512" t="s">
        <v>3343</v>
      </c>
      <c r="I512" s="3" t="s">
        <v>396</v>
      </c>
      <c r="J512" t="s">
        <v>3304</v>
      </c>
      <c r="K512" t="s">
        <v>1486</v>
      </c>
      <c r="L512" t="s">
        <v>394</v>
      </c>
    </row>
    <row r="513" spans="1:12" ht="12.75">
      <c r="A513" t="s">
        <v>2068</v>
      </c>
      <c r="C513" t="s">
        <v>504</v>
      </c>
      <c r="D513" t="s">
        <v>2169</v>
      </c>
      <c r="E513" t="s">
        <v>2170</v>
      </c>
      <c r="G513" t="s">
        <v>327</v>
      </c>
      <c r="H513" t="s">
        <v>3343</v>
      </c>
      <c r="I513" s="3">
        <v>89557</v>
      </c>
      <c r="J513" t="s">
        <v>3304</v>
      </c>
      <c r="K513" t="s">
        <v>2171</v>
      </c>
      <c r="L513" t="s">
        <v>395</v>
      </c>
    </row>
    <row r="514" spans="1:10" ht="12.75">
      <c r="A514" t="s">
        <v>1336</v>
      </c>
      <c r="J514" t="s">
        <v>3290</v>
      </c>
    </row>
    <row r="515" spans="1:12" ht="12.75">
      <c r="A515" t="s">
        <v>1483</v>
      </c>
      <c r="C515" t="s">
        <v>1487</v>
      </c>
      <c r="D515" t="s">
        <v>1484</v>
      </c>
      <c r="E515" t="s">
        <v>1485</v>
      </c>
      <c r="G515" t="s">
        <v>327</v>
      </c>
      <c r="H515" t="s">
        <v>3343</v>
      </c>
      <c r="I515" s="3" t="s">
        <v>396</v>
      </c>
      <c r="J515" t="s">
        <v>3304</v>
      </c>
      <c r="K515" t="s">
        <v>1486</v>
      </c>
      <c r="L515" t="s">
        <v>394</v>
      </c>
    </row>
    <row r="516" spans="1:11" ht="12.75">
      <c r="A516" t="s">
        <v>1499</v>
      </c>
      <c r="B516" t="s">
        <v>3345</v>
      </c>
      <c r="C516" t="s">
        <v>1502</v>
      </c>
      <c r="D516" t="s">
        <v>1500</v>
      </c>
      <c r="G516" t="s">
        <v>2883</v>
      </c>
      <c r="H516" t="s">
        <v>269</v>
      </c>
      <c r="I516" s="3">
        <v>80005</v>
      </c>
      <c r="J516" t="s">
        <v>3304</v>
      </c>
      <c r="K516" t="s">
        <v>1501</v>
      </c>
    </row>
    <row r="517" spans="1:11" ht="12.75">
      <c r="A517" t="s">
        <v>2756</v>
      </c>
      <c r="B517" t="s">
        <v>2761</v>
      </c>
      <c r="C517" t="s">
        <v>2760</v>
      </c>
      <c r="D517" t="s">
        <v>2757</v>
      </c>
      <c r="G517" t="s">
        <v>333</v>
      </c>
      <c r="H517" t="s">
        <v>3313</v>
      </c>
      <c r="I517" s="3" t="s">
        <v>2759</v>
      </c>
      <c r="J517" t="s">
        <v>3311</v>
      </c>
      <c r="K517" t="s">
        <v>2758</v>
      </c>
    </row>
    <row r="518" spans="1:12" ht="12.75">
      <c r="A518" t="s">
        <v>2368</v>
      </c>
      <c r="C518" t="s">
        <v>2376</v>
      </c>
      <c r="D518" t="s">
        <v>2369</v>
      </c>
      <c r="E518" t="s">
        <v>2370</v>
      </c>
      <c r="G518" t="s">
        <v>2371</v>
      </c>
      <c r="I518" s="3" t="s">
        <v>2375</v>
      </c>
      <c r="J518" t="s">
        <v>2372</v>
      </c>
      <c r="K518" t="s">
        <v>2374</v>
      </c>
      <c r="L518" t="s">
        <v>2373</v>
      </c>
    </row>
    <row r="519" spans="1:12" ht="12.75">
      <c r="A519" t="s">
        <v>685</v>
      </c>
      <c r="B519" t="s">
        <v>691</v>
      </c>
      <c r="C519" t="s">
        <v>690</v>
      </c>
      <c r="D519" t="s">
        <v>686</v>
      </c>
      <c r="G519" t="s">
        <v>687</v>
      </c>
      <c r="H519" t="s">
        <v>1908</v>
      </c>
      <c r="I519" s="3">
        <v>94901</v>
      </c>
      <c r="J519" t="s">
        <v>3304</v>
      </c>
      <c r="K519" t="s">
        <v>689</v>
      </c>
      <c r="L519" t="s">
        <v>688</v>
      </c>
    </row>
    <row r="520" spans="1:12" ht="12.75">
      <c r="A520" t="s">
        <v>143</v>
      </c>
      <c r="B520" t="s">
        <v>151</v>
      </c>
      <c r="C520" t="s">
        <v>150</v>
      </c>
      <c r="D520" t="s">
        <v>144</v>
      </c>
      <c r="E520" t="s">
        <v>145</v>
      </c>
      <c r="F520" t="s">
        <v>146</v>
      </c>
      <c r="G520" t="s">
        <v>147</v>
      </c>
      <c r="I520" s="3">
        <v>6179</v>
      </c>
      <c r="J520" t="s">
        <v>252</v>
      </c>
      <c r="K520" t="s">
        <v>149</v>
      </c>
      <c r="L520" t="s">
        <v>148</v>
      </c>
    </row>
    <row r="521" spans="1:11" ht="12.75">
      <c r="A521" t="s">
        <v>3022</v>
      </c>
      <c r="D521" t="s">
        <v>3023</v>
      </c>
      <c r="E521" t="s">
        <v>3024</v>
      </c>
      <c r="F521" t="s">
        <v>3025</v>
      </c>
      <c r="G521" t="s">
        <v>3026</v>
      </c>
      <c r="I521" s="3" t="s">
        <v>3027</v>
      </c>
      <c r="J521" t="s">
        <v>315</v>
      </c>
      <c r="K521">
        <v>441534735333</v>
      </c>
    </row>
    <row r="522" spans="1:11" ht="12.75">
      <c r="A522" t="s">
        <v>489</v>
      </c>
      <c r="C522" t="s">
        <v>1791</v>
      </c>
      <c r="D522" t="s">
        <v>490</v>
      </c>
      <c r="G522" t="s">
        <v>333</v>
      </c>
      <c r="H522" t="s">
        <v>3313</v>
      </c>
      <c r="I522" s="3" t="s">
        <v>1790</v>
      </c>
      <c r="J522" t="s">
        <v>3311</v>
      </c>
      <c r="K522" t="s">
        <v>1789</v>
      </c>
    </row>
    <row r="523" spans="1:12" ht="12.75">
      <c r="A523" t="s">
        <v>2154</v>
      </c>
      <c r="C523" t="s">
        <v>2159</v>
      </c>
      <c r="D523" t="s">
        <v>2155</v>
      </c>
      <c r="G523" t="s">
        <v>2383</v>
      </c>
      <c r="I523" s="3" t="s">
        <v>2158</v>
      </c>
      <c r="J523" t="s">
        <v>3311</v>
      </c>
      <c r="K523" t="s">
        <v>2157</v>
      </c>
      <c r="L523" t="s">
        <v>2156</v>
      </c>
    </row>
    <row r="524" spans="1:11" ht="12.75">
      <c r="A524" t="s">
        <v>2084</v>
      </c>
      <c r="D524" t="s">
        <v>779</v>
      </c>
      <c r="G524" t="s">
        <v>406</v>
      </c>
      <c r="H524" t="s">
        <v>3343</v>
      </c>
      <c r="I524" s="3">
        <v>89801</v>
      </c>
      <c r="J524" t="s">
        <v>3304</v>
      </c>
      <c r="K524" t="s">
        <v>780</v>
      </c>
    </row>
    <row r="525" spans="1:11" ht="12.75">
      <c r="A525" t="s">
        <v>2343</v>
      </c>
      <c r="B525" t="s">
        <v>2347</v>
      </c>
      <c r="C525" t="s">
        <v>3338</v>
      </c>
      <c r="D525" t="s">
        <v>2344</v>
      </c>
      <c r="F525" t="s">
        <v>2345</v>
      </c>
      <c r="G525" t="s">
        <v>2346</v>
      </c>
      <c r="H525" t="s">
        <v>3343</v>
      </c>
      <c r="I525" s="3">
        <v>89414</v>
      </c>
      <c r="J525" t="s">
        <v>3304</v>
      </c>
      <c r="K525">
        <v>7756356415</v>
      </c>
    </row>
    <row r="526" spans="1:12" ht="12.75">
      <c r="A526" t="s">
        <v>404</v>
      </c>
      <c r="B526" t="s">
        <v>410</v>
      </c>
      <c r="C526" t="s">
        <v>409</v>
      </c>
      <c r="D526" t="s">
        <v>405</v>
      </c>
      <c r="G526" t="s">
        <v>406</v>
      </c>
      <c r="H526" t="s">
        <v>3343</v>
      </c>
      <c r="I526" s="3">
        <v>89803</v>
      </c>
      <c r="J526" t="s">
        <v>3304</v>
      </c>
      <c r="K526" t="s">
        <v>408</v>
      </c>
      <c r="L526" t="s">
        <v>407</v>
      </c>
    </row>
    <row r="527" spans="1:11" ht="12.75">
      <c r="A527" t="s">
        <v>3085</v>
      </c>
      <c r="B527" t="s">
        <v>818</v>
      </c>
      <c r="C527" t="s">
        <v>3090</v>
      </c>
      <c r="D527" t="s">
        <v>3086</v>
      </c>
      <c r="G527" t="s">
        <v>3087</v>
      </c>
      <c r="J527" t="s">
        <v>3088</v>
      </c>
      <c r="K527" t="s">
        <v>3089</v>
      </c>
    </row>
    <row r="528" spans="1:12" ht="12.75">
      <c r="A528" t="s">
        <v>1301</v>
      </c>
      <c r="B528" t="s">
        <v>1833</v>
      </c>
      <c r="C528" t="s">
        <v>1833</v>
      </c>
      <c r="D528" t="s">
        <v>1302</v>
      </c>
      <c r="E528" t="s">
        <v>1303</v>
      </c>
      <c r="G528" t="s">
        <v>1304</v>
      </c>
      <c r="H528" t="s">
        <v>966</v>
      </c>
      <c r="I528" s="3" t="s">
        <v>1307</v>
      </c>
      <c r="J528" t="s">
        <v>1304</v>
      </c>
      <c r="K528" t="s">
        <v>1306</v>
      </c>
      <c r="L528" t="s">
        <v>1305</v>
      </c>
    </row>
    <row r="529" spans="1:12" ht="12.75">
      <c r="A529" t="s">
        <v>1503</v>
      </c>
      <c r="C529" t="s">
        <v>1507</v>
      </c>
      <c r="D529" t="s">
        <v>1504</v>
      </c>
      <c r="G529" t="s">
        <v>1851</v>
      </c>
      <c r="H529" t="s">
        <v>269</v>
      </c>
      <c r="I529" s="3">
        <v>80112</v>
      </c>
      <c r="J529" t="s">
        <v>3304</v>
      </c>
      <c r="K529" t="s">
        <v>1506</v>
      </c>
      <c r="L529" t="s">
        <v>1505</v>
      </c>
    </row>
    <row r="530" spans="1:11" ht="12.75">
      <c r="A530" t="s">
        <v>1000</v>
      </c>
      <c r="D530" t="s">
        <v>693</v>
      </c>
      <c r="E530" t="s">
        <v>694</v>
      </c>
      <c r="G530" t="s">
        <v>274</v>
      </c>
      <c r="H530" t="s">
        <v>269</v>
      </c>
      <c r="I530" s="3">
        <v>80206</v>
      </c>
      <c r="J530" t="s">
        <v>3304</v>
      </c>
      <c r="K530" t="s">
        <v>695</v>
      </c>
    </row>
    <row r="531" spans="1:11" ht="12.75">
      <c r="A531" t="s">
        <v>692</v>
      </c>
      <c r="B531" t="s">
        <v>410</v>
      </c>
      <c r="C531" t="s">
        <v>696</v>
      </c>
      <c r="D531" t="s">
        <v>693</v>
      </c>
      <c r="E531" t="s">
        <v>694</v>
      </c>
      <c r="G531" t="s">
        <v>274</v>
      </c>
      <c r="H531" t="s">
        <v>269</v>
      </c>
      <c r="I531" s="3">
        <v>80206</v>
      </c>
      <c r="J531" t="s">
        <v>3304</v>
      </c>
      <c r="K531" t="s">
        <v>695</v>
      </c>
    </row>
    <row r="532" spans="1:11" ht="12.75">
      <c r="A532" t="s">
        <v>1841</v>
      </c>
      <c r="B532" t="s">
        <v>1848</v>
      </c>
      <c r="C532" t="s">
        <v>1847</v>
      </c>
      <c r="D532" t="s">
        <v>1842</v>
      </c>
      <c r="E532" t="s">
        <v>1843</v>
      </c>
      <c r="F532" t="s">
        <v>1844</v>
      </c>
      <c r="G532" t="s">
        <v>1845</v>
      </c>
      <c r="I532" s="3" t="s">
        <v>1846</v>
      </c>
      <c r="J532" t="s">
        <v>315</v>
      </c>
      <c r="K532">
        <v>27114817208</v>
      </c>
    </row>
    <row r="533" spans="1:11" ht="12.75">
      <c r="A533" t="s">
        <v>234</v>
      </c>
      <c r="D533" t="s">
        <v>779</v>
      </c>
      <c r="G533" t="s">
        <v>406</v>
      </c>
      <c r="H533" t="s">
        <v>3343</v>
      </c>
      <c r="I533" s="3">
        <v>89801</v>
      </c>
      <c r="J533" t="s">
        <v>3304</v>
      </c>
      <c r="K533" t="s">
        <v>780</v>
      </c>
    </row>
    <row r="534" spans="1:12" ht="12.75">
      <c r="A534" t="s">
        <v>2532</v>
      </c>
      <c r="B534" t="s">
        <v>2541</v>
      </c>
      <c r="C534" t="s">
        <v>2540</v>
      </c>
      <c r="D534" t="s">
        <v>2533</v>
      </c>
      <c r="E534" t="s">
        <v>2534</v>
      </c>
      <c r="G534" t="s">
        <v>2535</v>
      </c>
      <c r="H534" t="s">
        <v>2538</v>
      </c>
      <c r="I534" s="3" t="s">
        <v>2539</v>
      </c>
      <c r="J534" t="s">
        <v>3311</v>
      </c>
      <c r="K534" t="s">
        <v>2537</v>
      </c>
      <c r="L534" t="s">
        <v>2536</v>
      </c>
    </row>
    <row r="535" spans="1:12" ht="12.75">
      <c r="A535" t="s">
        <v>1866</v>
      </c>
      <c r="C535" t="s">
        <v>1873</v>
      </c>
      <c r="D535" t="s">
        <v>1867</v>
      </c>
      <c r="E535" t="s">
        <v>1868</v>
      </c>
      <c r="G535" t="s">
        <v>1869</v>
      </c>
      <c r="H535" t="s">
        <v>3313</v>
      </c>
      <c r="I535" s="3" t="s">
        <v>1872</v>
      </c>
      <c r="J535" t="s">
        <v>3311</v>
      </c>
      <c r="K535" t="s">
        <v>1871</v>
      </c>
      <c r="L535" t="s">
        <v>1870</v>
      </c>
    </row>
    <row r="536" spans="1:11" ht="12.75">
      <c r="A536" t="s">
        <v>3323</v>
      </c>
      <c r="C536" t="s">
        <v>3329</v>
      </c>
      <c r="D536" t="s">
        <v>3324</v>
      </c>
      <c r="G536" t="s">
        <v>3325</v>
      </c>
      <c r="H536" t="s">
        <v>3327</v>
      </c>
      <c r="I536" s="3" t="s">
        <v>3328</v>
      </c>
      <c r="J536" t="s">
        <v>3311</v>
      </c>
      <c r="K536" t="s">
        <v>3326</v>
      </c>
    </row>
    <row r="537" spans="1:12" ht="12.75">
      <c r="A537" t="s">
        <v>3078</v>
      </c>
      <c r="B537" t="s">
        <v>3084</v>
      </c>
      <c r="C537" t="s">
        <v>3083</v>
      </c>
      <c r="D537" t="s">
        <v>3079</v>
      </c>
      <c r="E537" t="s">
        <v>1967</v>
      </c>
      <c r="G537" t="s">
        <v>3325</v>
      </c>
      <c r="H537" t="s">
        <v>3327</v>
      </c>
      <c r="I537" s="3" t="s">
        <v>3082</v>
      </c>
      <c r="J537" t="s">
        <v>3311</v>
      </c>
      <c r="K537" t="s">
        <v>3081</v>
      </c>
      <c r="L537" t="s">
        <v>3080</v>
      </c>
    </row>
    <row r="538" spans="1:12" ht="12.75">
      <c r="A538" t="s">
        <v>2089</v>
      </c>
      <c r="D538" t="s">
        <v>2423</v>
      </c>
      <c r="G538" t="s">
        <v>3303</v>
      </c>
      <c r="H538" t="s">
        <v>3306</v>
      </c>
      <c r="I538" s="3">
        <v>85741</v>
      </c>
      <c r="J538" t="s">
        <v>3304</v>
      </c>
      <c r="K538" t="s">
        <v>2425</v>
      </c>
      <c r="L538" t="s">
        <v>2424</v>
      </c>
    </row>
    <row r="539" spans="1:12" ht="12.75">
      <c r="A539" t="s">
        <v>1679</v>
      </c>
      <c r="B539" t="s">
        <v>1681</v>
      </c>
      <c r="C539" t="s">
        <v>1680</v>
      </c>
      <c r="D539" t="s">
        <v>1394</v>
      </c>
      <c r="E539" t="s">
        <v>808</v>
      </c>
      <c r="G539" t="s">
        <v>451</v>
      </c>
      <c r="I539" s="3">
        <v>27</v>
      </c>
      <c r="J539" t="s">
        <v>452</v>
      </c>
      <c r="K539" t="s">
        <v>1396</v>
      </c>
      <c r="L539" t="s">
        <v>1395</v>
      </c>
    </row>
    <row r="540" spans="1:10" ht="12.75">
      <c r="A540" t="s">
        <v>1713</v>
      </c>
      <c r="B540" t="s">
        <v>3204</v>
      </c>
      <c r="C540" t="s">
        <v>1715</v>
      </c>
      <c r="D540" t="s">
        <v>1714</v>
      </c>
      <c r="G540" t="s">
        <v>258</v>
      </c>
      <c r="J540" t="s">
        <v>259</v>
      </c>
    </row>
    <row r="541" spans="1:12" ht="12.75">
      <c r="A541" t="s">
        <v>3045</v>
      </c>
      <c r="C541" t="s">
        <v>3051</v>
      </c>
      <c r="D541" t="s">
        <v>3046</v>
      </c>
      <c r="G541" t="s">
        <v>3047</v>
      </c>
      <c r="H541" t="s">
        <v>788</v>
      </c>
      <c r="I541" s="3" t="s">
        <v>3050</v>
      </c>
      <c r="J541" t="s">
        <v>3311</v>
      </c>
      <c r="K541" t="s">
        <v>3049</v>
      </c>
      <c r="L541" t="s">
        <v>3048</v>
      </c>
    </row>
    <row r="542" spans="1:12" ht="12.75">
      <c r="A542" t="s">
        <v>433</v>
      </c>
      <c r="C542" t="s">
        <v>440</v>
      </c>
      <c r="D542" t="s">
        <v>434</v>
      </c>
      <c r="G542" t="s">
        <v>435</v>
      </c>
      <c r="I542" s="3" t="s">
        <v>439</v>
      </c>
      <c r="J542" t="s">
        <v>436</v>
      </c>
      <c r="K542" t="s">
        <v>438</v>
      </c>
      <c r="L542" t="s">
        <v>437</v>
      </c>
    </row>
    <row r="543" spans="1:12" ht="12.75">
      <c r="A543" t="s">
        <v>2102</v>
      </c>
      <c r="D543" t="s">
        <v>1999</v>
      </c>
      <c r="E543" t="s">
        <v>1727</v>
      </c>
      <c r="F543" t="s">
        <v>1728</v>
      </c>
      <c r="G543" t="s">
        <v>1729</v>
      </c>
      <c r="I543" s="3">
        <v>7600</v>
      </c>
      <c r="J543" t="s">
        <v>2017</v>
      </c>
      <c r="K543" t="s">
        <v>1731</v>
      </c>
      <c r="L543" t="s">
        <v>1730</v>
      </c>
    </row>
    <row r="544" spans="1:12" ht="12.75">
      <c r="A544" t="s">
        <v>109</v>
      </c>
      <c r="C544" t="s">
        <v>283</v>
      </c>
      <c r="D544" t="s">
        <v>279</v>
      </c>
      <c r="G544" t="s">
        <v>280</v>
      </c>
      <c r="H544" t="s">
        <v>269</v>
      </c>
      <c r="I544" s="3">
        <v>80127</v>
      </c>
      <c r="J544" t="s">
        <v>3304</v>
      </c>
      <c r="K544" t="s">
        <v>110</v>
      </c>
      <c r="L544" t="s">
        <v>281</v>
      </c>
    </row>
    <row r="545" spans="1:12" ht="12.75">
      <c r="A545" t="s">
        <v>1726</v>
      </c>
      <c r="B545" t="s">
        <v>3298</v>
      </c>
      <c r="C545" t="s">
        <v>1727</v>
      </c>
      <c r="D545" t="s">
        <v>1999</v>
      </c>
      <c r="E545" t="s">
        <v>1727</v>
      </c>
      <c r="F545" t="s">
        <v>1728</v>
      </c>
      <c r="G545" t="s">
        <v>1729</v>
      </c>
      <c r="I545" s="3">
        <v>7600</v>
      </c>
      <c r="J545" t="s">
        <v>2017</v>
      </c>
      <c r="K545" t="s">
        <v>1731</v>
      </c>
      <c r="L545" t="s">
        <v>1730</v>
      </c>
    </row>
    <row r="546" spans="1:11" ht="12.75">
      <c r="A546" t="s">
        <v>1699</v>
      </c>
      <c r="C546" t="s">
        <v>1701</v>
      </c>
      <c r="D546" t="s">
        <v>2550</v>
      </c>
      <c r="G546" t="s">
        <v>611</v>
      </c>
      <c r="I546" s="3">
        <v>1900</v>
      </c>
      <c r="J546" t="s">
        <v>612</v>
      </c>
      <c r="K546" t="s">
        <v>1700</v>
      </c>
    </row>
    <row r="547" spans="1:11" ht="12.75">
      <c r="A547" t="s">
        <v>2860</v>
      </c>
      <c r="B547" t="s">
        <v>2864</v>
      </c>
      <c r="C547" t="s">
        <v>2657</v>
      </c>
      <c r="D547" t="s">
        <v>2657</v>
      </c>
      <c r="E547" t="s">
        <v>2861</v>
      </c>
      <c r="F547" t="s">
        <v>2862</v>
      </c>
      <c r="G547" t="s">
        <v>274</v>
      </c>
      <c r="H547" t="s">
        <v>269</v>
      </c>
      <c r="I547" s="3">
        <v>80225</v>
      </c>
      <c r="J547" t="s">
        <v>3304</v>
      </c>
      <c r="K547" t="s">
        <v>2863</v>
      </c>
    </row>
    <row r="548" spans="1:12" ht="12.75">
      <c r="A548" t="s">
        <v>1903</v>
      </c>
      <c r="B548" t="s">
        <v>1910</v>
      </c>
      <c r="C548" t="s">
        <v>1909</v>
      </c>
      <c r="D548" t="s">
        <v>1904</v>
      </c>
      <c r="E548" t="s">
        <v>1904</v>
      </c>
      <c r="G548" t="s">
        <v>1905</v>
      </c>
      <c r="H548" t="s">
        <v>1908</v>
      </c>
      <c r="I548" s="3">
        <v>94025</v>
      </c>
      <c r="J548" t="s">
        <v>3304</v>
      </c>
      <c r="K548" t="s">
        <v>1907</v>
      </c>
      <c r="L548" t="s">
        <v>1906</v>
      </c>
    </row>
    <row r="549" spans="1:11" ht="12.75">
      <c r="A549" t="s">
        <v>2062</v>
      </c>
      <c r="D549" t="s">
        <v>1898</v>
      </c>
      <c r="E549" t="s">
        <v>1899</v>
      </c>
      <c r="F549" t="s">
        <v>1900</v>
      </c>
      <c r="G549" t="s">
        <v>1901</v>
      </c>
      <c r="I549" s="3">
        <v>83180</v>
      </c>
      <c r="J549" t="s">
        <v>252</v>
      </c>
      <c r="K549" t="s">
        <v>1902</v>
      </c>
    </row>
    <row r="550" spans="1:12" ht="12.75">
      <c r="A550" t="s">
        <v>743</v>
      </c>
      <c r="C550" t="s">
        <v>749</v>
      </c>
      <c r="D550" t="s">
        <v>744</v>
      </c>
      <c r="G550" t="s">
        <v>745</v>
      </c>
      <c r="I550" s="3">
        <v>210646</v>
      </c>
      <c r="J550" t="s">
        <v>746</v>
      </c>
      <c r="K550" t="s">
        <v>748</v>
      </c>
      <c r="L550" t="s">
        <v>747</v>
      </c>
    </row>
    <row r="551" spans="1:11" ht="12.75">
      <c r="A551" t="s">
        <v>3116</v>
      </c>
      <c r="B551" t="s">
        <v>1865</v>
      </c>
      <c r="C551" t="s">
        <v>3123</v>
      </c>
      <c r="D551" t="s">
        <v>3117</v>
      </c>
      <c r="E551" t="s">
        <v>3118</v>
      </c>
      <c r="F551" t="s">
        <v>3119</v>
      </c>
      <c r="G551" t="s">
        <v>3120</v>
      </c>
      <c r="I551" s="3" t="s">
        <v>3122</v>
      </c>
      <c r="J551" t="s">
        <v>436</v>
      </c>
      <c r="K551" t="s">
        <v>3121</v>
      </c>
    </row>
    <row r="552" spans="1:12" ht="12.75">
      <c r="A552" t="s">
        <v>2215</v>
      </c>
      <c r="C552" t="s">
        <v>2220</v>
      </c>
      <c r="D552" t="s">
        <v>2216</v>
      </c>
      <c r="G552" t="s">
        <v>2383</v>
      </c>
      <c r="I552" s="3" t="s">
        <v>2219</v>
      </c>
      <c r="J552" t="s">
        <v>3311</v>
      </c>
      <c r="K552" t="s">
        <v>2218</v>
      </c>
      <c r="L552" t="s">
        <v>2217</v>
      </c>
    </row>
    <row r="553" spans="1:11" ht="12.75">
      <c r="A553" t="s">
        <v>2160</v>
      </c>
      <c r="B553" t="s">
        <v>3286</v>
      </c>
      <c r="C553" t="s">
        <v>2161</v>
      </c>
      <c r="D553" t="s">
        <v>2161</v>
      </c>
      <c r="G553" t="s">
        <v>2162</v>
      </c>
      <c r="I553" s="3">
        <v>55281</v>
      </c>
      <c r="J553" t="s">
        <v>2163</v>
      </c>
      <c r="K553">
        <f>62-274-901380</f>
        <v>-901592</v>
      </c>
    </row>
    <row r="554" spans="1:12" ht="12.75">
      <c r="A554" t="s">
        <v>892</v>
      </c>
      <c r="B554" t="s">
        <v>772</v>
      </c>
      <c r="C554" t="s">
        <v>762</v>
      </c>
      <c r="D554" t="s">
        <v>893</v>
      </c>
      <c r="E554" t="s">
        <v>760</v>
      </c>
      <c r="F554" t="s">
        <v>762</v>
      </c>
      <c r="G554" t="s">
        <v>894</v>
      </c>
      <c r="H554" t="s">
        <v>764</v>
      </c>
      <c r="I554" s="3">
        <v>36849</v>
      </c>
      <c r="J554" t="s">
        <v>3304</v>
      </c>
      <c r="K554" t="s">
        <v>896</v>
      </c>
      <c r="L554" t="s">
        <v>895</v>
      </c>
    </row>
    <row r="555" spans="1:12" ht="12.75">
      <c r="A555" t="s">
        <v>230</v>
      </c>
      <c r="D555" t="s">
        <v>2303</v>
      </c>
      <c r="G555" t="s">
        <v>2304</v>
      </c>
      <c r="I555" s="3">
        <v>9599</v>
      </c>
      <c r="J555" t="s">
        <v>2305</v>
      </c>
      <c r="K555" t="s">
        <v>1062</v>
      </c>
      <c r="L555" t="s">
        <v>2306</v>
      </c>
    </row>
    <row r="556" spans="1:12" ht="12.75">
      <c r="A556" t="s">
        <v>230</v>
      </c>
      <c r="C556" t="s">
        <v>2308</v>
      </c>
      <c r="D556" t="s">
        <v>2303</v>
      </c>
      <c r="G556" t="s">
        <v>2304</v>
      </c>
      <c r="I556" s="3">
        <v>9599</v>
      </c>
      <c r="J556" t="s">
        <v>2305</v>
      </c>
      <c r="K556" t="s">
        <v>2307</v>
      </c>
      <c r="L556" t="s">
        <v>2306</v>
      </c>
    </row>
    <row r="557" spans="1:12" ht="12.75">
      <c r="A557" t="s">
        <v>1455</v>
      </c>
      <c r="B557" t="s">
        <v>3204</v>
      </c>
      <c r="C557" t="s">
        <v>1460</v>
      </c>
      <c r="D557" t="s">
        <v>1456</v>
      </c>
      <c r="E557" t="s">
        <v>1457</v>
      </c>
      <c r="F557" t="s">
        <v>2501</v>
      </c>
      <c r="G557" t="s">
        <v>258</v>
      </c>
      <c r="J557" t="s">
        <v>259</v>
      </c>
      <c r="K557" t="s">
        <v>1459</v>
      </c>
      <c r="L557" t="s">
        <v>1458</v>
      </c>
    </row>
    <row r="558" spans="1:11" ht="12.75">
      <c r="A558" t="s">
        <v>1951</v>
      </c>
      <c r="B558" t="s">
        <v>1958</v>
      </c>
      <c r="C558" t="s">
        <v>1957</v>
      </c>
      <c r="D558" t="s">
        <v>1952</v>
      </c>
      <c r="E558" t="s">
        <v>1953</v>
      </c>
      <c r="G558" t="s">
        <v>1954</v>
      </c>
      <c r="H558" t="s">
        <v>1956</v>
      </c>
      <c r="I558" s="3">
        <v>3000</v>
      </c>
      <c r="J558" t="s">
        <v>3333</v>
      </c>
      <c r="K558" t="s">
        <v>1955</v>
      </c>
    </row>
    <row r="559" spans="1:11" ht="12.75">
      <c r="A559" t="s">
        <v>557</v>
      </c>
      <c r="D559" t="s">
        <v>558</v>
      </c>
      <c r="G559" t="s">
        <v>559</v>
      </c>
      <c r="I559" s="3">
        <v>68775</v>
      </c>
      <c r="J559" t="s">
        <v>2305</v>
      </c>
      <c r="K559" t="s">
        <v>560</v>
      </c>
    </row>
    <row r="560" spans="1:12" ht="12.75">
      <c r="A560" t="s">
        <v>74</v>
      </c>
      <c r="C560" t="s">
        <v>3162</v>
      </c>
      <c r="D560" t="s">
        <v>3158</v>
      </c>
      <c r="G560" t="s">
        <v>3159</v>
      </c>
      <c r="J560" t="s">
        <v>3155</v>
      </c>
      <c r="K560" t="s">
        <v>75</v>
      </c>
      <c r="L560" t="s">
        <v>1245</v>
      </c>
    </row>
    <row r="561" spans="1:12" ht="12.75">
      <c r="A561" t="s">
        <v>1349</v>
      </c>
      <c r="B561" t="s">
        <v>1355</v>
      </c>
      <c r="C561" t="s">
        <v>1354</v>
      </c>
      <c r="D561" t="s">
        <v>1350</v>
      </c>
      <c r="G561" t="s">
        <v>3325</v>
      </c>
      <c r="H561" t="s">
        <v>3327</v>
      </c>
      <c r="I561" s="3" t="s">
        <v>1353</v>
      </c>
      <c r="J561" t="s">
        <v>3311</v>
      </c>
      <c r="K561" t="s">
        <v>1352</v>
      </c>
      <c r="L561" t="s">
        <v>1351</v>
      </c>
    </row>
    <row r="562" spans="1:12" ht="12.75">
      <c r="A562" t="s">
        <v>3028</v>
      </c>
      <c r="B562" t="s">
        <v>3031</v>
      </c>
      <c r="C562" t="s">
        <v>3214</v>
      </c>
      <c r="D562" t="s">
        <v>3029</v>
      </c>
      <c r="G562" t="s">
        <v>2119</v>
      </c>
      <c r="H562" t="s">
        <v>3306</v>
      </c>
      <c r="I562" s="3">
        <v>85004</v>
      </c>
      <c r="J562" t="s">
        <v>3304</v>
      </c>
      <c r="K562">
        <v>16024590127</v>
      </c>
      <c r="L562" t="s">
        <v>3030</v>
      </c>
    </row>
    <row r="563" spans="1:11" ht="12.75">
      <c r="A563" t="s">
        <v>797</v>
      </c>
      <c r="D563" t="s">
        <v>798</v>
      </c>
      <c r="G563" t="s">
        <v>274</v>
      </c>
      <c r="H563" t="s">
        <v>269</v>
      </c>
      <c r="I563" s="3">
        <v>80203</v>
      </c>
      <c r="J563" t="s">
        <v>3304</v>
      </c>
      <c r="K563" t="s">
        <v>799</v>
      </c>
    </row>
    <row r="564" spans="1:12" ht="12.75">
      <c r="A564" t="s">
        <v>1495</v>
      </c>
      <c r="B564" t="s">
        <v>1997</v>
      </c>
      <c r="D564" t="s">
        <v>1496</v>
      </c>
      <c r="G564" t="s">
        <v>1497</v>
      </c>
      <c r="I564" s="3">
        <v>2128</v>
      </c>
      <c r="J564" t="s">
        <v>2017</v>
      </c>
      <c r="K564" t="s">
        <v>1498</v>
      </c>
      <c r="L564" t="s">
        <v>1498</v>
      </c>
    </row>
    <row r="565" spans="1:11" ht="12.75">
      <c r="A565" t="s">
        <v>897</v>
      </c>
      <c r="B565" t="s">
        <v>432</v>
      </c>
      <c r="C565" t="s">
        <v>901</v>
      </c>
      <c r="D565" t="s">
        <v>898</v>
      </c>
      <c r="G565" t="s">
        <v>3325</v>
      </c>
      <c r="H565" t="s">
        <v>3327</v>
      </c>
      <c r="I565" s="3" t="s">
        <v>900</v>
      </c>
      <c r="J565" t="s">
        <v>3311</v>
      </c>
      <c r="K565" t="s">
        <v>899</v>
      </c>
    </row>
    <row r="566" spans="1:12" ht="12.75">
      <c r="A566" t="s">
        <v>1693</v>
      </c>
      <c r="B566" t="s">
        <v>1698</v>
      </c>
      <c r="C566" t="s">
        <v>3300</v>
      </c>
      <c r="D566" t="s">
        <v>1694</v>
      </c>
      <c r="G566" t="s">
        <v>3303</v>
      </c>
      <c r="H566" t="s">
        <v>3306</v>
      </c>
      <c r="I566" s="3" t="s">
        <v>1697</v>
      </c>
      <c r="J566" t="s">
        <v>3304</v>
      </c>
      <c r="K566" t="s">
        <v>1696</v>
      </c>
      <c r="L566" t="s">
        <v>1695</v>
      </c>
    </row>
    <row r="567" spans="1:11" ht="12.75">
      <c r="A567" t="s">
        <v>1081</v>
      </c>
      <c r="B567" t="s">
        <v>3345</v>
      </c>
      <c r="C567" t="s">
        <v>1086</v>
      </c>
      <c r="D567" t="s">
        <v>1082</v>
      </c>
      <c r="G567" t="s">
        <v>1083</v>
      </c>
      <c r="H567" t="s">
        <v>596</v>
      </c>
      <c r="I567" s="3" t="s">
        <v>1085</v>
      </c>
      <c r="J567" t="s">
        <v>3311</v>
      </c>
      <c r="K567" t="s">
        <v>1084</v>
      </c>
    </row>
    <row r="568" spans="1:11" ht="12.75">
      <c r="A568" t="s">
        <v>1508</v>
      </c>
      <c r="B568" t="s">
        <v>3307</v>
      </c>
      <c r="C568" t="s">
        <v>1511</v>
      </c>
      <c r="D568" t="s">
        <v>1509</v>
      </c>
      <c r="E568" t="s">
        <v>1510</v>
      </c>
      <c r="F568" t="s">
        <v>1511</v>
      </c>
      <c r="G568" t="s">
        <v>1512</v>
      </c>
      <c r="H568" t="s">
        <v>417</v>
      </c>
      <c r="I568" s="3">
        <v>14853</v>
      </c>
      <c r="J568" t="s">
        <v>3304</v>
      </c>
      <c r="K568" t="s">
        <v>1513</v>
      </c>
    </row>
    <row r="569" spans="1:12" ht="12.75">
      <c r="A569" t="s">
        <v>152</v>
      </c>
      <c r="B569" t="s">
        <v>155</v>
      </c>
      <c r="C569" t="s">
        <v>3021</v>
      </c>
      <c r="D569" t="s">
        <v>668</v>
      </c>
      <c r="E569" t="s">
        <v>3018</v>
      </c>
      <c r="G569" t="s">
        <v>830</v>
      </c>
      <c r="I569" s="3">
        <v>2050</v>
      </c>
      <c r="J569" t="s">
        <v>2017</v>
      </c>
      <c r="K569" t="s">
        <v>154</v>
      </c>
      <c r="L569" t="s">
        <v>153</v>
      </c>
    </row>
    <row r="570" spans="1:11" ht="12.75">
      <c r="A570" t="s">
        <v>1289</v>
      </c>
      <c r="B570" t="s">
        <v>1295</v>
      </c>
      <c r="C570" t="s">
        <v>1294</v>
      </c>
      <c r="D570" t="s">
        <v>1290</v>
      </c>
      <c r="E570" t="s">
        <v>1291</v>
      </c>
      <c r="F570" t="s">
        <v>1292</v>
      </c>
      <c r="G570" t="s">
        <v>327</v>
      </c>
      <c r="H570" t="s">
        <v>3343</v>
      </c>
      <c r="I570" s="3">
        <v>89557</v>
      </c>
      <c r="J570" t="s">
        <v>3304</v>
      </c>
      <c r="K570" t="s">
        <v>1293</v>
      </c>
    </row>
    <row r="571" spans="1:12" ht="12.75">
      <c r="A571" t="s">
        <v>2332</v>
      </c>
      <c r="B571" t="s">
        <v>2342</v>
      </c>
      <c r="C571" t="s">
        <v>2341</v>
      </c>
      <c r="D571" t="s">
        <v>2333</v>
      </c>
      <c r="E571" t="s">
        <v>2334</v>
      </c>
      <c r="F571" t="s">
        <v>2335</v>
      </c>
      <c r="G571" t="s">
        <v>2336</v>
      </c>
      <c r="I571" s="3" t="s">
        <v>2340</v>
      </c>
      <c r="J571" t="s">
        <v>2337</v>
      </c>
      <c r="K571" t="s">
        <v>2339</v>
      </c>
      <c r="L571" t="s">
        <v>2338</v>
      </c>
    </row>
    <row r="572" spans="1:11" ht="12.75">
      <c r="A572" t="s">
        <v>3222</v>
      </c>
      <c r="B572" t="s">
        <v>3224</v>
      </c>
      <c r="C572" t="s">
        <v>270</v>
      </c>
      <c r="D572" t="s">
        <v>3223</v>
      </c>
      <c r="G572" t="s">
        <v>267</v>
      </c>
      <c r="H572" t="s">
        <v>269</v>
      </c>
      <c r="I572" s="3">
        <v>80401</v>
      </c>
      <c r="J572" t="s">
        <v>3304</v>
      </c>
      <c r="K572">
        <v>30347555601</v>
      </c>
    </row>
    <row r="573" spans="1:12" ht="12.75">
      <c r="A573" t="s">
        <v>2134</v>
      </c>
      <c r="C573" t="s">
        <v>336</v>
      </c>
      <c r="D573" t="s">
        <v>2135</v>
      </c>
      <c r="G573" t="s">
        <v>3303</v>
      </c>
      <c r="H573" t="s">
        <v>3306</v>
      </c>
      <c r="I573" s="3">
        <v>85741</v>
      </c>
      <c r="J573" t="s">
        <v>3304</v>
      </c>
      <c r="K573" t="s">
        <v>2137</v>
      </c>
      <c r="L573" t="s">
        <v>2136</v>
      </c>
    </row>
    <row r="574" spans="1:12" ht="12.75">
      <c r="A574" t="s">
        <v>1702</v>
      </c>
      <c r="D574" t="s">
        <v>1703</v>
      </c>
      <c r="G574" t="s">
        <v>1704</v>
      </c>
      <c r="I574" s="3" t="s">
        <v>1707</v>
      </c>
      <c r="J574" t="s">
        <v>2337</v>
      </c>
      <c r="K574" t="s">
        <v>1706</v>
      </c>
      <c r="L574" t="s">
        <v>1705</v>
      </c>
    </row>
    <row r="575" spans="1:12" ht="12.75">
      <c r="A575" t="s">
        <v>600</v>
      </c>
      <c r="C575" t="s">
        <v>604</v>
      </c>
      <c r="D575" t="s">
        <v>601</v>
      </c>
      <c r="G575" t="s">
        <v>280</v>
      </c>
      <c r="H575" t="s">
        <v>269</v>
      </c>
      <c r="I575" s="3">
        <v>80127</v>
      </c>
      <c r="J575" t="s">
        <v>3304</v>
      </c>
      <c r="K575" t="s">
        <v>603</v>
      </c>
      <c r="L575" t="s">
        <v>602</v>
      </c>
    </row>
    <row r="576" spans="1:12" ht="12.75">
      <c r="A576" t="s">
        <v>482</v>
      </c>
      <c r="D576" t="s">
        <v>483</v>
      </c>
      <c r="E576" t="s">
        <v>484</v>
      </c>
      <c r="G576" t="s">
        <v>314</v>
      </c>
      <c r="I576" s="3" t="s">
        <v>488</v>
      </c>
      <c r="J576" t="s">
        <v>485</v>
      </c>
      <c r="K576" t="s">
        <v>487</v>
      </c>
      <c r="L576" t="s">
        <v>486</v>
      </c>
    </row>
    <row r="577" spans="1:12" ht="12.75">
      <c r="A577" t="s">
        <v>2695</v>
      </c>
      <c r="B577" t="s">
        <v>908</v>
      </c>
      <c r="C577" t="s">
        <v>2702</v>
      </c>
      <c r="D577" t="s">
        <v>2696</v>
      </c>
      <c r="E577" t="s">
        <v>2697</v>
      </c>
      <c r="G577" t="s">
        <v>2698</v>
      </c>
      <c r="J577" t="s">
        <v>2699</v>
      </c>
      <c r="K577" t="s">
        <v>2701</v>
      </c>
      <c r="L577" t="s">
        <v>2700</v>
      </c>
    </row>
    <row r="578" spans="1:10" ht="12.75">
      <c r="A578" t="s">
        <v>1409</v>
      </c>
      <c r="C578" t="s">
        <v>3338</v>
      </c>
      <c r="D578" t="s">
        <v>1410</v>
      </c>
      <c r="G578" t="s">
        <v>1877</v>
      </c>
      <c r="I578" s="3">
        <v>6005</v>
      </c>
      <c r="J578" t="s">
        <v>3333</v>
      </c>
    </row>
    <row r="579" spans="1:12" ht="12.75">
      <c r="A579" t="s">
        <v>2560</v>
      </c>
      <c r="B579" t="s">
        <v>1880</v>
      </c>
      <c r="C579" t="s">
        <v>2566</v>
      </c>
      <c r="D579" t="s">
        <v>2561</v>
      </c>
      <c r="E579" t="s">
        <v>2562</v>
      </c>
      <c r="G579" t="s">
        <v>3325</v>
      </c>
      <c r="H579" t="s">
        <v>3327</v>
      </c>
      <c r="I579" s="3" t="s">
        <v>2565</v>
      </c>
      <c r="J579" t="s">
        <v>3311</v>
      </c>
      <c r="K579" t="s">
        <v>2564</v>
      </c>
      <c r="L579" t="s">
        <v>2563</v>
      </c>
    </row>
    <row r="580" spans="1:11" ht="12.75">
      <c r="A580" t="s">
        <v>1670</v>
      </c>
      <c r="C580" t="s">
        <v>1672</v>
      </c>
      <c r="D580" t="s">
        <v>1671</v>
      </c>
      <c r="H580" t="s">
        <v>269</v>
      </c>
      <c r="I580" s="3">
        <v>80225</v>
      </c>
      <c r="J580" t="s">
        <v>3304</v>
      </c>
      <c r="K580" t="s">
        <v>926</v>
      </c>
    </row>
    <row r="581" spans="1:11" ht="12.75">
      <c r="A581" t="s">
        <v>3037</v>
      </c>
      <c r="B581" t="s">
        <v>3040</v>
      </c>
      <c r="C581" t="s">
        <v>2364</v>
      </c>
      <c r="D581" t="s">
        <v>2360</v>
      </c>
      <c r="E581" t="s">
        <v>3038</v>
      </c>
      <c r="F581" t="s">
        <v>2362</v>
      </c>
      <c r="G581" t="s">
        <v>2362</v>
      </c>
      <c r="J581" t="s">
        <v>259</v>
      </c>
      <c r="K581" t="s">
        <v>3039</v>
      </c>
    </row>
    <row r="582" spans="1:12" ht="12.75">
      <c r="A582" t="s">
        <v>2892</v>
      </c>
      <c r="B582" t="s">
        <v>772</v>
      </c>
      <c r="C582" t="s">
        <v>654</v>
      </c>
      <c r="D582" t="s">
        <v>2893</v>
      </c>
      <c r="E582" t="s">
        <v>2894</v>
      </c>
      <c r="G582" t="s">
        <v>651</v>
      </c>
      <c r="H582" t="s">
        <v>652</v>
      </c>
      <c r="I582" s="3" t="s">
        <v>653</v>
      </c>
      <c r="J582" t="s">
        <v>3304</v>
      </c>
      <c r="K582" t="s">
        <v>2896</v>
      </c>
      <c r="L582" t="s">
        <v>2895</v>
      </c>
    </row>
    <row r="583" spans="1:10" ht="12.75">
      <c r="A583" t="s">
        <v>649</v>
      </c>
      <c r="C583" t="s">
        <v>654</v>
      </c>
      <c r="D583" t="s">
        <v>650</v>
      </c>
      <c r="G583" t="s">
        <v>651</v>
      </c>
      <c r="H583" t="s">
        <v>652</v>
      </c>
      <c r="I583" s="3" t="s">
        <v>653</v>
      </c>
      <c r="J583" t="s">
        <v>3304</v>
      </c>
    </row>
    <row r="584" spans="1:12" ht="12.75">
      <c r="A584" t="s">
        <v>2086</v>
      </c>
      <c r="D584" t="s">
        <v>2586</v>
      </c>
      <c r="G584" t="s">
        <v>2587</v>
      </c>
      <c r="H584" t="s">
        <v>2328</v>
      </c>
      <c r="I584" s="3" t="s">
        <v>2329</v>
      </c>
      <c r="J584" t="s">
        <v>3311</v>
      </c>
      <c r="K584" t="s">
        <v>2589</v>
      </c>
      <c r="L584" t="s">
        <v>2588</v>
      </c>
    </row>
    <row r="585" spans="1:12" ht="12.75">
      <c r="A585" t="s">
        <v>1604</v>
      </c>
      <c r="B585" t="s">
        <v>362</v>
      </c>
      <c r="C585" t="s">
        <v>1839</v>
      </c>
      <c r="D585" t="s">
        <v>1605</v>
      </c>
      <c r="E585" t="s">
        <v>1606</v>
      </c>
      <c r="G585" t="s">
        <v>1794</v>
      </c>
      <c r="H585" t="s">
        <v>3343</v>
      </c>
      <c r="I585" s="3">
        <v>89434</v>
      </c>
      <c r="J585" t="s">
        <v>3304</v>
      </c>
      <c r="K585" t="s">
        <v>1608</v>
      </c>
      <c r="L585" t="s">
        <v>1607</v>
      </c>
    </row>
    <row r="586" spans="1:12" ht="12.75">
      <c r="A586" t="s">
        <v>765</v>
      </c>
      <c r="B586" t="s">
        <v>1853</v>
      </c>
      <c r="C586" t="s">
        <v>303</v>
      </c>
      <c r="D586" t="s">
        <v>766</v>
      </c>
      <c r="G586" t="s">
        <v>3325</v>
      </c>
      <c r="H586" t="s">
        <v>3327</v>
      </c>
      <c r="I586" s="3" t="s">
        <v>302</v>
      </c>
      <c r="J586" t="s">
        <v>3311</v>
      </c>
      <c r="K586" t="s">
        <v>768</v>
      </c>
      <c r="L586" t="s">
        <v>767</v>
      </c>
    </row>
    <row r="587" spans="1:11" ht="12.75">
      <c r="A587" t="s">
        <v>527</v>
      </c>
      <c r="B587" t="s">
        <v>1997</v>
      </c>
      <c r="C587" t="s">
        <v>530</v>
      </c>
      <c r="D587" t="s">
        <v>528</v>
      </c>
      <c r="E587" t="s">
        <v>529</v>
      </c>
      <c r="G587" t="s">
        <v>1954</v>
      </c>
      <c r="I587" s="3">
        <v>3000</v>
      </c>
      <c r="J587" t="s">
        <v>3333</v>
      </c>
      <c r="K587">
        <v>61427770955</v>
      </c>
    </row>
    <row r="588" spans="1:12" ht="12.75">
      <c r="A588" t="s">
        <v>750</v>
      </c>
      <c r="C588" t="s">
        <v>755</v>
      </c>
      <c r="D588" t="s">
        <v>751</v>
      </c>
      <c r="G588" t="s">
        <v>752</v>
      </c>
      <c r="H588" t="s">
        <v>3306</v>
      </c>
      <c r="I588" s="3">
        <v>85004</v>
      </c>
      <c r="J588" t="s">
        <v>3304</v>
      </c>
      <c r="K588" t="s">
        <v>754</v>
      </c>
      <c r="L588" t="s">
        <v>753</v>
      </c>
    </row>
    <row r="589" spans="1:11" ht="12.75">
      <c r="A589" t="s">
        <v>1251</v>
      </c>
      <c r="D589" t="s">
        <v>1252</v>
      </c>
      <c r="G589" t="s">
        <v>333</v>
      </c>
      <c r="H589" t="s">
        <v>3313</v>
      </c>
      <c r="I589" s="3" t="s">
        <v>1831</v>
      </c>
      <c r="J589" t="s">
        <v>3311</v>
      </c>
      <c r="K589" t="s">
        <v>1253</v>
      </c>
    </row>
    <row r="590" spans="1:12" ht="12.75">
      <c r="A590" t="s">
        <v>819</v>
      </c>
      <c r="B590" t="s">
        <v>826</v>
      </c>
      <c r="C590" t="s">
        <v>825</v>
      </c>
      <c r="D590" t="s">
        <v>820</v>
      </c>
      <c r="G590" t="s">
        <v>821</v>
      </c>
      <c r="J590" t="s">
        <v>822</v>
      </c>
      <c r="K590" t="s">
        <v>824</v>
      </c>
      <c r="L590" t="s">
        <v>823</v>
      </c>
    </row>
    <row r="591" spans="1:11" ht="12.75">
      <c r="A591" t="s">
        <v>920</v>
      </c>
      <c r="C591" t="s">
        <v>270</v>
      </c>
      <c r="D591" t="s">
        <v>921</v>
      </c>
      <c r="G591" t="s">
        <v>267</v>
      </c>
      <c r="H591" t="s">
        <v>269</v>
      </c>
      <c r="I591" s="3">
        <v>80401</v>
      </c>
      <c r="J591" t="s">
        <v>3304</v>
      </c>
      <c r="K591" t="s">
        <v>922</v>
      </c>
    </row>
    <row r="592" spans="1:12" ht="12.75">
      <c r="A592" t="s">
        <v>2918</v>
      </c>
      <c r="C592" t="s">
        <v>2491</v>
      </c>
      <c r="D592" t="s">
        <v>2919</v>
      </c>
      <c r="E592" t="s">
        <v>2920</v>
      </c>
      <c r="G592" t="s">
        <v>415</v>
      </c>
      <c r="H592" t="s">
        <v>417</v>
      </c>
      <c r="I592" s="3">
        <v>10036</v>
      </c>
      <c r="J592" t="s">
        <v>3304</v>
      </c>
      <c r="K592">
        <v>2127021261</v>
      </c>
      <c r="L592">
        <v>6463661884</v>
      </c>
    </row>
    <row r="593" spans="1:12" ht="12.75">
      <c r="A593" t="s">
        <v>2094</v>
      </c>
      <c r="D593" t="s">
        <v>2919</v>
      </c>
      <c r="E593" t="s">
        <v>2920</v>
      </c>
      <c r="G593" t="s">
        <v>415</v>
      </c>
      <c r="H593" t="s">
        <v>417</v>
      </c>
      <c r="I593" s="3">
        <v>10036</v>
      </c>
      <c r="J593" t="s">
        <v>3304</v>
      </c>
      <c r="K593">
        <v>2127021261</v>
      </c>
      <c r="L593">
        <v>6463661884</v>
      </c>
    </row>
    <row r="594" spans="1:12" ht="12.75">
      <c r="A594" t="s">
        <v>678</v>
      </c>
      <c r="B594" t="s">
        <v>684</v>
      </c>
      <c r="C594" t="s">
        <v>683</v>
      </c>
      <c r="D594" t="s">
        <v>679</v>
      </c>
      <c r="G594" t="s">
        <v>680</v>
      </c>
      <c r="I594" s="3">
        <v>2077</v>
      </c>
      <c r="J594" t="s">
        <v>3333</v>
      </c>
      <c r="K594" t="s">
        <v>682</v>
      </c>
      <c r="L594" t="s">
        <v>681</v>
      </c>
    </row>
    <row r="595" spans="1:12" ht="12.75">
      <c r="A595" t="s">
        <v>1063</v>
      </c>
      <c r="B595" t="s">
        <v>1910</v>
      </c>
      <c r="C595" t="s">
        <v>1068</v>
      </c>
      <c r="D595" t="s">
        <v>1064</v>
      </c>
      <c r="E595" t="s">
        <v>1065</v>
      </c>
      <c r="G595" t="s">
        <v>258</v>
      </c>
      <c r="J595" t="s">
        <v>259</v>
      </c>
      <c r="K595" t="s">
        <v>1067</v>
      </c>
      <c r="L595" t="s">
        <v>1066</v>
      </c>
    </row>
    <row r="596" spans="1:11" ht="12.75">
      <c r="A596" t="s">
        <v>2253</v>
      </c>
      <c r="B596" t="s">
        <v>2258</v>
      </c>
      <c r="C596" t="s">
        <v>2257</v>
      </c>
      <c r="D596" t="s">
        <v>2254</v>
      </c>
      <c r="G596" t="s">
        <v>2255</v>
      </c>
      <c r="I596" s="3">
        <v>1000</v>
      </c>
      <c r="J596" t="s">
        <v>2256</v>
      </c>
      <c r="K596">
        <v>35929308312</v>
      </c>
    </row>
    <row r="597" spans="1:12" ht="12.75">
      <c r="A597" t="s">
        <v>544</v>
      </c>
      <c r="B597" t="s">
        <v>550</v>
      </c>
      <c r="C597" t="s">
        <v>549</v>
      </c>
      <c r="D597" t="s">
        <v>545</v>
      </c>
      <c r="G597" t="s">
        <v>546</v>
      </c>
      <c r="H597" t="s">
        <v>3306</v>
      </c>
      <c r="I597" s="3">
        <v>85737</v>
      </c>
      <c r="J597" t="s">
        <v>3304</v>
      </c>
      <c r="K597" t="s">
        <v>548</v>
      </c>
      <c r="L597" t="s">
        <v>547</v>
      </c>
    </row>
    <row r="598" spans="1:12" ht="12.75">
      <c r="A598" t="s">
        <v>2634</v>
      </c>
      <c r="B598" t="s">
        <v>2641</v>
      </c>
      <c r="C598" t="s">
        <v>2640</v>
      </c>
      <c r="D598" t="s">
        <v>2635</v>
      </c>
      <c r="E598" t="s">
        <v>2636</v>
      </c>
      <c r="F598" t="s">
        <v>2275</v>
      </c>
      <c r="G598" t="s">
        <v>1920</v>
      </c>
      <c r="H598" t="s">
        <v>269</v>
      </c>
      <c r="I598" s="3" t="s">
        <v>2639</v>
      </c>
      <c r="J598" t="s">
        <v>3304</v>
      </c>
      <c r="K598" t="s">
        <v>2638</v>
      </c>
      <c r="L598" t="s">
        <v>2637</v>
      </c>
    </row>
    <row r="599" spans="1:12" ht="12.75">
      <c r="A599" t="s">
        <v>1430</v>
      </c>
      <c r="B599" t="s">
        <v>1434</v>
      </c>
      <c r="C599" t="s">
        <v>1433</v>
      </c>
      <c r="D599" t="s">
        <v>1431</v>
      </c>
      <c r="G599" t="s">
        <v>3325</v>
      </c>
      <c r="H599" t="s">
        <v>3327</v>
      </c>
      <c r="I599" s="3" t="s">
        <v>2386</v>
      </c>
      <c r="J599" t="s">
        <v>3311</v>
      </c>
      <c r="K599">
        <v>6048063162</v>
      </c>
      <c r="L599" t="s">
        <v>1432</v>
      </c>
    </row>
    <row r="600" spans="1:12" ht="12.75">
      <c r="A600" t="s">
        <v>2058</v>
      </c>
      <c r="C600" t="s">
        <v>2886</v>
      </c>
      <c r="D600" t="s">
        <v>2882</v>
      </c>
      <c r="G600" t="s">
        <v>2883</v>
      </c>
      <c r="H600" t="s">
        <v>269</v>
      </c>
      <c r="I600" s="3">
        <v>80001</v>
      </c>
      <c r="J600" t="s">
        <v>3304</v>
      </c>
      <c r="K600" t="s">
        <v>2885</v>
      </c>
      <c r="L600" t="s">
        <v>2884</v>
      </c>
    </row>
    <row r="601" spans="1:12" ht="12.75">
      <c r="A601" t="s">
        <v>1721</v>
      </c>
      <c r="C601" t="s">
        <v>1725</v>
      </c>
      <c r="D601" t="s">
        <v>1722</v>
      </c>
      <c r="G601" t="s">
        <v>286</v>
      </c>
      <c r="H601" t="s">
        <v>269</v>
      </c>
      <c r="I601" s="3">
        <v>80228</v>
      </c>
      <c r="J601" t="s">
        <v>3304</v>
      </c>
      <c r="K601" t="s">
        <v>1724</v>
      </c>
      <c r="L601" t="s">
        <v>1723</v>
      </c>
    </row>
    <row r="602" spans="1:11" ht="12.75">
      <c r="A602" t="s">
        <v>2986</v>
      </c>
      <c r="D602" t="s">
        <v>2987</v>
      </c>
      <c r="G602" t="s">
        <v>2988</v>
      </c>
      <c r="H602" t="s">
        <v>3313</v>
      </c>
      <c r="I602" s="3" t="s">
        <v>2990</v>
      </c>
      <c r="J602" t="s">
        <v>3311</v>
      </c>
      <c r="K602" t="s">
        <v>2989</v>
      </c>
    </row>
    <row r="603" spans="1:12" ht="12.75">
      <c r="A603" t="s">
        <v>167</v>
      </c>
      <c r="C603" t="s">
        <v>171</v>
      </c>
      <c r="D603" t="s">
        <v>168</v>
      </c>
      <c r="G603" t="s">
        <v>2833</v>
      </c>
      <c r="H603" t="s">
        <v>269</v>
      </c>
      <c r="I603" s="3">
        <v>80301</v>
      </c>
      <c r="J603" t="s">
        <v>3304</v>
      </c>
      <c r="K603" t="s">
        <v>170</v>
      </c>
      <c r="L603" t="s">
        <v>169</v>
      </c>
    </row>
    <row r="604" spans="1:12" ht="12.75">
      <c r="A604" t="s">
        <v>203</v>
      </c>
      <c r="B604" t="s">
        <v>1922</v>
      </c>
      <c r="C604" t="s">
        <v>2808</v>
      </c>
      <c r="D604" t="s">
        <v>204</v>
      </c>
      <c r="G604" t="s">
        <v>794</v>
      </c>
      <c r="H604" t="s">
        <v>269</v>
      </c>
      <c r="I604" s="3">
        <v>80112</v>
      </c>
      <c r="J604" t="s">
        <v>3304</v>
      </c>
      <c r="K604" t="s">
        <v>205</v>
      </c>
      <c r="L604" t="s">
        <v>2806</v>
      </c>
    </row>
    <row r="605" spans="1:12" ht="12.75">
      <c r="A605" t="s">
        <v>1072</v>
      </c>
      <c r="C605" t="s">
        <v>1075</v>
      </c>
      <c r="D605" t="s">
        <v>579</v>
      </c>
      <c r="G605" t="s">
        <v>580</v>
      </c>
      <c r="H605" t="s">
        <v>3313</v>
      </c>
      <c r="I605" s="3" t="s">
        <v>583</v>
      </c>
      <c r="J605" t="s">
        <v>3311</v>
      </c>
      <c r="K605" t="s">
        <v>1074</v>
      </c>
      <c r="L605" t="s">
        <v>1073</v>
      </c>
    </row>
    <row r="606" spans="1:12" ht="12.75">
      <c r="A606" t="s">
        <v>1552</v>
      </c>
      <c r="C606" t="s">
        <v>3051</v>
      </c>
      <c r="D606" t="s">
        <v>1553</v>
      </c>
      <c r="E606" t="s">
        <v>617</v>
      </c>
      <c r="G606" t="s">
        <v>333</v>
      </c>
      <c r="H606" t="s">
        <v>3313</v>
      </c>
      <c r="I606" s="3" t="s">
        <v>1556</v>
      </c>
      <c r="J606" t="s">
        <v>3311</v>
      </c>
      <c r="K606" t="s">
        <v>1555</v>
      </c>
      <c r="L606" t="s">
        <v>1554</v>
      </c>
    </row>
    <row r="607" spans="1:12" ht="12.75">
      <c r="A607" t="s">
        <v>1647</v>
      </c>
      <c r="C607" t="s">
        <v>320</v>
      </c>
      <c r="D607" t="s">
        <v>1648</v>
      </c>
      <c r="E607" t="s">
        <v>321</v>
      </c>
      <c r="G607" t="s">
        <v>322</v>
      </c>
      <c r="I607" s="3">
        <v>7001</v>
      </c>
      <c r="J607" t="s">
        <v>3333</v>
      </c>
      <c r="K607" t="s">
        <v>1650</v>
      </c>
      <c r="L607" t="s">
        <v>1649</v>
      </c>
    </row>
    <row r="608" spans="1:12" ht="12.75">
      <c r="A608" t="s">
        <v>3278</v>
      </c>
      <c r="B608" t="s">
        <v>1079</v>
      </c>
      <c r="C608" t="s">
        <v>3283</v>
      </c>
      <c r="D608" t="s">
        <v>3279</v>
      </c>
      <c r="G608" t="s">
        <v>3070</v>
      </c>
      <c r="H608" t="s">
        <v>2791</v>
      </c>
      <c r="I608" s="3" t="s">
        <v>3282</v>
      </c>
      <c r="J608" t="s">
        <v>3304</v>
      </c>
      <c r="K608" t="s">
        <v>3281</v>
      </c>
      <c r="L608" t="s">
        <v>3280</v>
      </c>
    </row>
    <row r="609" spans="1:11" ht="12.75">
      <c r="A609" t="s">
        <v>1708</v>
      </c>
      <c r="D609" t="s">
        <v>1709</v>
      </c>
      <c r="G609" t="s">
        <v>1710</v>
      </c>
      <c r="I609" s="3" t="s">
        <v>1712</v>
      </c>
      <c r="J609" t="s">
        <v>2337</v>
      </c>
      <c r="K609" t="s">
        <v>1711</v>
      </c>
    </row>
    <row r="610" spans="1:11" ht="12.75">
      <c r="A610" t="s">
        <v>2103</v>
      </c>
      <c r="D610" t="s">
        <v>354</v>
      </c>
      <c r="E610" t="s">
        <v>1297</v>
      </c>
      <c r="G610" t="s">
        <v>327</v>
      </c>
      <c r="H610" t="s">
        <v>3343</v>
      </c>
      <c r="I610" s="3" t="s">
        <v>1299</v>
      </c>
      <c r="J610" t="s">
        <v>3304</v>
      </c>
      <c r="K610" t="s">
        <v>1298</v>
      </c>
    </row>
    <row r="611" spans="1:11" ht="12.75">
      <c r="A611" t="s">
        <v>1296</v>
      </c>
      <c r="B611" t="s">
        <v>362</v>
      </c>
      <c r="C611" t="s">
        <v>1300</v>
      </c>
      <c r="D611" t="s">
        <v>354</v>
      </c>
      <c r="E611" t="s">
        <v>1297</v>
      </c>
      <c r="G611" t="s">
        <v>327</v>
      </c>
      <c r="H611" t="s">
        <v>3343</v>
      </c>
      <c r="I611" s="3" t="s">
        <v>1299</v>
      </c>
      <c r="J611" t="s">
        <v>3304</v>
      </c>
      <c r="K611" t="s">
        <v>1298</v>
      </c>
    </row>
    <row r="612" spans="1:12" ht="12.75">
      <c r="A612" t="s">
        <v>1518</v>
      </c>
      <c r="C612" t="s">
        <v>1523</v>
      </c>
      <c r="D612" t="s">
        <v>1519</v>
      </c>
      <c r="G612" t="s">
        <v>1520</v>
      </c>
      <c r="H612" t="s">
        <v>3343</v>
      </c>
      <c r="I612" s="3">
        <v>89509</v>
      </c>
      <c r="J612" t="s">
        <v>3304</v>
      </c>
      <c r="K612" t="s">
        <v>1522</v>
      </c>
      <c r="L612" t="s">
        <v>1521</v>
      </c>
    </row>
    <row r="613" spans="1:12" ht="12.75">
      <c r="A613" t="s">
        <v>773</v>
      </c>
      <c r="C613" t="s">
        <v>777</v>
      </c>
      <c r="D613" t="s">
        <v>774</v>
      </c>
      <c r="G613" t="s">
        <v>327</v>
      </c>
      <c r="H613" t="s">
        <v>3343</v>
      </c>
      <c r="J613" t="s">
        <v>3304</v>
      </c>
      <c r="K613" t="s">
        <v>776</v>
      </c>
      <c r="L613" t="s">
        <v>775</v>
      </c>
    </row>
    <row r="614" spans="1:11" ht="12.75">
      <c r="A614" t="s">
        <v>885</v>
      </c>
      <c r="B614" t="s">
        <v>891</v>
      </c>
      <c r="C614" t="s">
        <v>890</v>
      </c>
      <c r="D614" t="s">
        <v>886</v>
      </c>
      <c r="E614" t="s">
        <v>887</v>
      </c>
      <c r="F614" t="s">
        <v>888</v>
      </c>
      <c r="G614" t="s">
        <v>451</v>
      </c>
      <c r="I614" s="3">
        <v>27</v>
      </c>
      <c r="J614" t="s">
        <v>452</v>
      </c>
      <c r="K614" t="s">
        <v>889</v>
      </c>
    </row>
    <row r="615" spans="1:11" ht="12.75">
      <c r="A615" t="s">
        <v>1623</v>
      </c>
      <c r="B615" t="s">
        <v>1629</v>
      </c>
      <c r="C615" t="s">
        <v>1628</v>
      </c>
      <c r="D615" t="s">
        <v>2950</v>
      </c>
      <c r="E615" t="s">
        <v>1624</v>
      </c>
      <c r="G615" t="s">
        <v>1625</v>
      </c>
      <c r="H615" t="s">
        <v>3327</v>
      </c>
      <c r="I615" s="3" t="s">
        <v>1627</v>
      </c>
      <c r="J615" t="s">
        <v>3311</v>
      </c>
      <c r="K615" t="s">
        <v>1626</v>
      </c>
    </row>
    <row r="616" spans="1:12" ht="12.75">
      <c r="A616" t="s">
        <v>2181</v>
      </c>
      <c r="B616" t="s">
        <v>3307</v>
      </c>
      <c r="C616" t="s">
        <v>2187</v>
      </c>
      <c r="D616" t="s">
        <v>2182</v>
      </c>
      <c r="G616" t="s">
        <v>2183</v>
      </c>
      <c r="H616" t="s">
        <v>2186</v>
      </c>
      <c r="I616" s="3">
        <v>47405</v>
      </c>
      <c r="J616" t="s">
        <v>3304</v>
      </c>
      <c r="K616" t="s">
        <v>2185</v>
      </c>
      <c r="L616" t="s">
        <v>2184</v>
      </c>
    </row>
    <row r="617" spans="1:11" ht="12.75">
      <c r="A617" t="s">
        <v>778</v>
      </c>
      <c r="B617" t="s">
        <v>782</v>
      </c>
      <c r="C617" t="s">
        <v>781</v>
      </c>
      <c r="D617" t="s">
        <v>779</v>
      </c>
      <c r="G617" t="s">
        <v>406</v>
      </c>
      <c r="H617" t="s">
        <v>3343</v>
      </c>
      <c r="I617" s="3">
        <v>89801</v>
      </c>
      <c r="J617" t="s">
        <v>3304</v>
      </c>
      <c r="K617" t="s">
        <v>780</v>
      </c>
    </row>
    <row r="618" spans="1:12" ht="12.75">
      <c r="A618" t="s">
        <v>1325</v>
      </c>
      <c r="B618" t="s">
        <v>1331</v>
      </c>
      <c r="C618" t="s">
        <v>1330</v>
      </c>
      <c r="D618" t="s">
        <v>1326</v>
      </c>
      <c r="G618" t="s">
        <v>3325</v>
      </c>
      <c r="H618" t="s">
        <v>3327</v>
      </c>
      <c r="I618" s="3" t="s">
        <v>1329</v>
      </c>
      <c r="J618" t="s">
        <v>3311</v>
      </c>
      <c r="K618" t="s">
        <v>1328</v>
      </c>
      <c r="L618" t="s">
        <v>1327</v>
      </c>
    </row>
    <row r="619" spans="1:12" ht="12.75">
      <c r="A619" t="s">
        <v>1361</v>
      </c>
      <c r="B619" t="s">
        <v>1364</v>
      </c>
      <c r="C619" t="s">
        <v>2330</v>
      </c>
      <c r="D619" t="s">
        <v>2325</v>
      </c>
      <c r="G619" t="s">
        <v>2326</v>
      </c>
      <c r="H619" t="s">
        <v>2328</v>
      </c>
      <c r="I619" s="3" t="s">
        <v>2329</v>
      </c>
      <c r="J619" t="s">
        <v>3311</v>
      </c>
      <c r="K619" t="s">
        <v>1363</v>
      </c>
      <c r="L619" t="s">
        <v>1362</v>
      </c>
    </row>
    <row r="620" spans="1:12" ht="12.75">
      <c r="A620" t="s">
        <v>2542</v>
      </c>
      <c r="C620" t="s">
        <v>2112</v>
      </c>
      <c r="D620" t="s">
        <v>2543</v>
      </c>
      <c r="E620" t="s">
        <v>2544</v>
      </c>
      <c r="F620" t="s">
        <v>2545</v>
      </c>
      <c r="G620" t="s">
        <v>2108</v>
      </c>
      <c r="I620" s="3" t="s">
        <v>2111</v>
      </c>
      <c r="J620" t="s">
        <v>485</v>
      </c>
      <c r="K620" t="s">
        <v>2110</v>
      </c>
      <c r="L620" t="s">
        <v>2109</v>
      </c>
    </row>
    <row r="621" spans="1:12" ht="12.75">
      <c r="A621" t="s">
        <v>1137</v>
      </c>
      <c r="B621" t="s">
        <v>1140</v>
      </c>
      <c r="C621" t="s">
        <v>303</v>
      </c>
      <c r="D621" t="s">
        <v>1138</v>
      </c>
      <c r="G621" t="s">
        <v>3325</v>
      </c>
      <c r="H621" t="s">
        <v>3327</v>
      </c>
      <c r="I621" s="3" t="s">
        <v>302</v>
      </c>
      <c r="J621" t="s">
        <v>3311</v>
      </c>
      <c r="K621" t="s">
        <v>768</v>
      </c>
      <c r="L621" t="s">
        <v>1139</v>
      </c>
    </row>
    <row r="622" spans="1:12" ht="12.75">
      <c r="A622" t="s">
        <v>2519</v>
      </c>
      <c r="B622" t="s">
        <v>818</v>
      </c>
      <c r="C622" t="s">
        <v>2524</v>
      </c>
      <c r="D622" t="s">
        <v>2520</v>
      </c>
      <c r="G622" t="s">
        <v>2521</v>
      </c>
      <c r="H622" t="s">
        <v>3343</v>
      </c>
      <c r="I622" s="3">
        <v>89803</v>
      </c>
      <c r="J622" t="s">
        <v>3304</v>
      </c>
      <c r="K622" t="s">
        <v>2523</v>
      </c>
      <c r="L622" t="s">
        <v>2522</v>
      </c>
    </row>
    <row r="623" spans="1:12" ht="12.75">
      <c r="A623" t="s">
        <v>2266</v>
      </c>
      <c r="B623" t="s">
        <v>2271</v>
      </c>
      <c r="C623" t="s">
        <v>393</v>
      </c>
      <c r="D623" t="s">
        <v>2267</v>
      </c>
      <c r="E623" t="s">
        <v>2268</v>
      </c>
      <c r="G623" t="s">
        <v>327</v>
      </c>
      <c r="H623" t="s">
        <v>3343</v>
      </c>
      <c r="I623" s="3" t="s">
        <v>353</v>
      </c>
      <c r="J623" t="s">
        <v>3304</v>
      </c>
      <c r="K623" t="s">
        <v>2270</v>
      </c>
      <c r="L623" t="s">
        <v>2269</v>
      </c>
    </row>
    <row r="624" spans="1:12" ht="12.75">
      <c r="A624" t="s">
        <v>1002</v>
      </c>
      <c r="D624" t="s">
        <v>1436</v>
      </c>
      <c r="G624" t="s">
        <v>280</v>
      </c>
      <c r="H624" t="s">
        <v>269</v>
      </c>
      <c r="I624" s="3">
        <v>80123</v>
      </c>
      <c r="J624" t="s">
        <v>3304</v>
      </c>
      <c r="K624" t="s">
        <v>1438</v>
      </c>
      <c r="L624" t="s">
        <v>1437</v>
      </c>
    </row>
    <row r="625" spans="1:12" ht="12.75">
      <c r="A625" t="s">
        <v>1435</v>
      </c>
      <c r="D625" t="s">
        <v>1436</v>
      </c>
      <c r="G625" t="s">
        <v>280</v>
      </c>
      <c r="H625" t="s">
        <v>269</v>
      </c>
      <c r="I625" s="3">
        <v>80123</v>
      </c>
      <c r="J625" t="s">
        <v>3304</v>
      </c>
      <c r="K625" t="s">
        <v>1438</v>
      </c>
      <c r="L625" t="s">
        <v>1437</v>
      </c>
    </row>
    <row r="626" spans="1:11" ht="12.75">
      <c r="A626" t="s">
        <v>1547</v>
      </c>
      <c r="B626" t="s">
        <v>1922</v>
      </c>
      <c r="C626" t="s">
        <v>1551</v>
      </c>
      <c r="D626" t="s">
        <v>1548</v>
      </c>
      <c r="G626" t="s">
        <v>3325</v>
      </c>
      <c r="H626" t="s">
        <v>3327</v>
      </c>
      <c r="I626" s="3" t="s">
        <v>1550</v>
      </c>
      <c r="J626" t="s">
        <v>3311</v>
      </c>
      <c r="K626" t="s">
        <v>1549</v>
      </c>
    </row>
    <row r="627" spans="1:12" ht="12.75">
      <c r="A627" t="s">
        <v>640</v>
      </c>
      <c r="C627" t="s">
        <v>645</v>
      </c>
      <c r="D627" t="s">
        <v>641</v>
      </c>
      <c r="G627" t="s">
        <v>286</v>
      </c>
      <c r="H627" t="s">
        <v>269</v>
      </c>
      <c r="I627" s="3" t="s">
        <v>644</v>
      </c>
      <c r="J627" t="s">
        <v>3304</v>
      </c>
      <c r="K627" t="s">
        <v>643</v>
      </c>
      <c r="L627" t="s">
        <v>642</v>
      </c>
    </row>
    <row r="628" spans="1:12" ht="12.75">
      <c r="A628" t="s">
        <v>1530</v>
      </c>
      <c r="D628" t="s">
        <v>1531</v>
      </c>
      <c r="G628" t="s">
        <v>1532</v>
      </c>
      <c r="H628" t="s">
        <v>269</v>
      </c>
      <c r="I628" s="3">
        <v>80134</v>
      </c>
      <c r="J628" t="s">
        <v>3304</v>
      </c>
      <c r="K628" t="s">
        <v>1534</v>
      </c>
      <c r="L628" t="s">
        <v>1533</v>
      </c>
    </row>
    <row r="629" spans="1:12" ht="12.75">
      <c r="A629" t="s">
        <v>2276</v>
      </c>
      <c r="C629" t="s">
        <v>2280</v>
      </c>
      <c r="D629" t="s">
        <v>2277</v>
      </c>
      <c r="G629" t="s">
        <v>274</v>
      </c>
      <c r="H629" t="s">
        <v>269</v>
      </c>
      <c r="I629" s="3">
        <v>80225</v>
      </c>
      <c r="J629" t="s">
        <v>3304</v>
      </c>
      <c r="K629" t="s">
        <v>2279</v>
      </c>
      <c r="L629" t="s">
        <v>2278</v>
      </c>
    </row>
    <row r="630" spans="1:11" ht="12.75">
      <c r="A630" t="s">
        <v>561</v>
      </c>
      <c r="B630" t="s">
        <v>1853</v>
      </c>
      <c r="C630" t="s">
        <v>2204</v>
      </c>
      <c r="D630" t="s">
        <v>562</v>
      </c>
      <c r="E630" t="s">
        <v>563</v>
      </c>
      <c r="F630" t="s">
        <v>564</v>
      </c>
      <c r="G630" t="s">
        <v>333</v>
      </c>
      <c r="H630" t="s">
        <v>3313</v>
      </c>
      <c r="I630" s="3" t="s">
        <v>566</v>
      </c>
      <c r="J630" t="s">
        <v>3311</v>
      </c>
      <c r="K630" t="s">
        <v>565</v>
      </c>
    </row>
    <row r="631" spans="1:12" ht="12.75">
      <c r="A631" t="s">
        <v>2125</v>
      </c>
      <c r="C631" t="s">
        <v>2129</v>
      </c>
      <c r="D631" t="s">
        <v>2126</v>
      </c>
      <c r="E631" t="s">
        <v>2127</v>
      </c>
      <c r="G631" t="s">
        <v>274</v>
      </c>
      <c r="H631" t="s">
        <v>269</v>
      </c>
      <c r="I631" s="3">
        <v>80246</v>
      </c>
      <c r="J631" t="s">
        <v>3304</v>
      </c>
      <c r="K631" t="s">
        <v>1225</v>
      </c>
      <c r="L631" t="s">
        <v>2128</v>
      </c>
    </row>
    <row r="632" spans="1:11" ht="12.75">
      <c r="A632" t="s">
        <v>1387</v>
      </c>
      <c r="B632" t="s">
        <v>2721</v>
      </c>
      <c r="C632" t="s">
        <v>1392</v>
      </c>
      <c r="D632" t="s">
        <v>1388</v>
      </c>
      <c r="G632" t="s">
        <v>1389</v>
      </c>
      <c r="I632" s="3" t="s">
        <v>1391</v>
      </c>
      <c r="J632" t="s">
        <v>3333</v>
      </c>
      <c r="K632" t="s">
        <v>1390</v>
      </c>
    </row>
    <row r="633" spans="1:12" ht="12.75">
      <c r="A633" t="s">
        <v>1043</v>
      </c>
      <c r="C633" t="s">
        <v>2358</v>
      </c>
      <c r="D633" t="s">
        <v>1044</v>
      </c>
      <c r="G633" t="s">
        <v>286</v>
      </c>
      <c r="H633" t="s">
        <v>269</v>
      </c>
      <c r="I633" s="3">
        <v>80227</v>
      </c>
      <c r="J633" t="s">
        <v>3304</v>
      </c>
      <c r="K633" t="s">
        <v>1046</v>
      </c>
      <c r="L633" t="s">
        <v>1045</v>
      </c>
    </row>
    <row r="634" spans="1:12" ht="12.75">
      <c r="A634" t="s">
        <v>2908</v>
      </c>
      <c r="C634" t="s">
        <v>2914</v>
      </c>
      <c r="D634" t="s">
        <v>2909</v>
      </c>
      <c r="G634" t="s">
        <v>2910</v>
      </c>
      <c r="I634" s="3">
        <v>16561</v>
      </c>
      <c r="J634" t="s">
        <v>2911</v>
      </c>
      <c r="K634" t="s">
        <v>2913</v>
      </c>
      <c r="L634" t="s">
        <v>2912</v>
      </c>
    </row>
    <row r="635" spans="1:11" ht="12.75">
      <c r="A635" t="s">
        <v>231</v>
      </c>
      <c r="D635" t="s">
        <v>523</v>
      </c>
      <c r="E635" t="s">
        <v>2211</v>
      </c>
      <c r="G635" t="s">
        <v>451</v>
      </c>
      <c r="J635" t="s">
        <v>452</v>
      </c>
      <c r="K635" t="s">
        <v>524</v>
      </c>
    </row>
    <row r="636" spans="1:11" ht="12.75">
      <c r="A636" t="s">
        <v>1183</v>
      </c>
      <c r="B636" t="s">
        <v>3307</v>
      </c>
      <c r="C636" t="s">
        <v>354</v>
      </c>
      <c r="D636" t="s">
        <v>1184</v>
      </c>
      <c r="E636" t="s">
        <v>393</v>
      </c>
      <c r="G636" t="s">
        <v>327</v>
      </c>
      <c r="H636" t="s">
        <v>3343</v>
      </c>
      <c r="I636" s="3">
        <v>89557</v>
      </c>
      <c r="J636" t="s">
        <v>3304</v>
      </c>
      <c r="K636" t="s">
        <v>1185</v>
      </c>
    </row>
    <row r="637" spans="1:12" ht="12.75">
      <c r="A637" t="s">
        <v>983</v>
      </c>
      <c r="C637" t="s">
        <v>988</v>
      </c>
      <c r="D637" t="s">
        <v>984</v>
      </c>
      <c r="G637" t="s">
        <v>3325</v>
      </c>
      <c r="H637" t="s">
        <v>3327</v>
      </c>
      <c r="I637" s="3" t="s">
        <v>987</v>
      </c>
      <c r="J637" t="s">
        <v>3311</v>
      </c>
      <c r="K637" t="s">
        <v>986</v>
      </c>
      <c r="L637" t="s">
        <v>985</v>
      </c>
    </row>
    <row r="638" spans="1:11" ht="12.75">
      <c r="A638" t="s">
        <v>3181</v>
      </c>
      <c r="C638" t="s">
        <v>2444</v>
      </c>
      <c r="D638" t="s">
        <v>3182</v>
      </c>
      <c r="G638" t="s">
        <v>3183</v>
      </c>
      <c r="I638" s="3" t="s">
        <v>3184</v>
      </c>
      <c r="J638" t="s">
        <v>436</v>
      </c>
      <c r="K638">
        <v>552134311525</v>
      </c>
    </row>
    <row r="639" spans="1:12" ht="12.75">
      <c r="A639" t="s">
        <v>1524</v>
      </c>
      <c r="D639" t="s">
        <v>1525</v>
      </c>
      <c r="E639" t="s">
        <v>1526</v>
      </c>
      <c r="G639" t="s">
        <v>1527</v>
      </c>
      <c r="H639" t="s">
        <v>269</v>
      </c>
      <c r="I639" s="3" t="s">
        <v>1529</v>
      </c>
      <c r="J639" t="s">
        <v>3304</v>
      </c>
      <c r="K639" t="s">
        <v>1528</v>
      </c>
      <c r="L639" t="s">
        <v>1528</v>
      </c>
    </row>
    <row r="640" spans="1:12" ht="12.75">
      <c r="A640" t="s">
        <v>235</v>
      </c>
      <c r="D640" t="s">
        <v>270</v>
      </c>
      <c r="G640" t="s">
        <v>267</v>
      </c>
      <c r="H640" t="s">
        <v>269</v>
      </c>
      <c r="I640" s="3">
        <v>80401</v>
      </c>
      <c r="J640" t="s">
        <v>3304</v>
      </c>
      <c r="K640" t="s">
        <v>1454</v>
      </c>
      <c r="L640" t="s">
        <v>2413</v>
      </c>
    </row>
    <row r="641" spans="1:12" ht="12.75">
      <c r="A641" t="s">
        <v>2404</v>
      </c>
      <c r="C641" t="s">
        <v>2410</v>
      </c>
      <c r="D641" t="s">
        <v>2405</v>
      </c>
      <c r="E641" t="s">
        <v>2406</v>
      </c>
      <c r="G641" t="s">
        <v>2407</v>
      </c>
      <c r="I641" s="3">
        <v>45067</v>
      </c>
      <c r="J641" t="s">
        <v>1994</v>
      </c>
      <c r="K641" t="s">
        <v>2409</v>
      </c>
      <c r="L641" t="s">
        <v>2408</v>
      </c>
    </row>
    <row r="642" spans="1:11" ht="12.75">
      <c r="A642" t="s">
        <v>2773</v>
      </c>
      <c r="B642" t="s">
        <v>1853</v>
      </c>
      <c r="C642" t="s">
        <v>805</v>
      </c>
      <c r="D642" t="s">
        <v>801</v>
      </c>
      <c r="E642" t="s">
        <v>2774</v>
      </c>
      <c r="G642" t="s">
        <v>803</v>
      </c>
      <c r="I642" s="3">
        <v>6700</v>
      </c>
      <c r="J642" t="s">
        <v>804</v>
      </c>
      <c r="K642">
        <f>90-312-4684536</f>
        <v>-4684758</v>
      </c>
    </row>
    <row r="643" spans="1:12" ht="12.75">
      <c r="A643" t="s">
        <v>1984</v>
      </c>
      <c r="B643" t="s">
        <v>1833</v>
      </c>
      <c r="C643" t="s">
        <v>1989</v>
      </c>
      <c r="D643" t="s">
        <v>1985</v>
      </c>
      <c r="E643" t="s">
        <v>1986</v>
      </c>
      <c r="G643" t="s">
        <v>280</v>
      </c>
      <c r="H643" t="s">
        <v>269</v>
      </c>
      <c r="I643" s="3">
        <v>80120</v>
      </c>
      <c r="J643" t="s">
        <v>3304</v>
      </c>
      <c r="K643" t="s">
        <v>1988</v>
      </c>
      <c r="L643" t="s">
        <v>1987</v>
      </c>
    </row>
    <row r="644" spans="1:11" ht="12.75">
      <c r="A644" t="s">
        <v>1575</v>
      </c>
      <c r="B644" t="s">
        <v>3345</v>
      </c>
      <c r="C644" t="s">
        <v>1581</v>
      </c>
      <c r="D644" t="s">
        <v>1576</v>
      </c>
      <c r="E644" t="s">
        <v>1577</v>
      </c>
      <c r="F644" t="s">
        <v>1578</v>
      </c>
      <c r="G644" t="s">
        <v>1579</v>
      </c>
      <c r="J644" t="s">
        <v>1580</v>
      </c>
      <c r="K644">
        <f>504-651-32</f>
        <v>-179</v>
      </c>
    </row>
    <row r="645" spans="1:12" ht="12.75">
      <c r="A645" t="s">
        <v>815</v>
      </c>
      <c r="B645" t="s">
        <v>818</v>
      </c>
      <c r="C645" t="s">
        <v>3338</v>
      </c>
      <c r="D645" t="s">
        <v>816</v>
      </c>
      <c r="E645" t="s">
        <v>1850</v>
      </c>
      <c r="G645" t="s">
        <v>1851</v>
      </c>
      <c r="H645" t="s">
        <v>269</v>
      </c>
      <c r="I645" s="3">
        <v>80112</v>
      </c>
      <c r="J645" t="s">
        <v>3304</v>
      </c>
      <c r="K645" t="s">
        <v>817</v>
      </c>
      <c r="L645" t="s">
        <v>1981</v>
      </c>
    </row>
    <row r="646" spans="1:11" ht="12.75">
      <c r="A646" t="s">
        <v>3308</v>
      </c>
      <c r="C646" t="s">
        <v>3315</v>
      </c>
      <c r="D646" t="s">
        <v>3309</v>
      </c>
      <c r="F646" t="s">
        <v>3310</v>
      </c>
      <c r="G646" t="s">
        <v>3311</v>
      </c>
      <c r="H646" t="s">
        <v>3313</v>
      </c>
      <c r="I646" s="3" t="s">
        <v>3314</v>
      </c>
      <c r="J646" t="s">
        <v>3311</v>
      </c>
      <c r="K646" t="s">
        <v>3312</v>
      </c>
    </row>
    <row r="647" spans="1:11" ht="12.75">
      <c r="A647" t="s">
        <v>759</v>
      </c>
      <c r="C647" t="s">
        <v>762</v>
      </c>
      <c r="D647" t="s">
        <v>760</v>
      </c>
      <c r="E647" t="s">
        <v>761</v>
      </c>
      <c r="G647" t="s">
        <v>762</v>
      </c>
      <c r="H647" t="s">
        <v>764</v>
      </c>
      <c r="I647" s="3">
        <v>36849</v>
      </c>
      <c r="J647" t="s">
        <v>3304</v>
      </c>
      <c r="K647" t="s">
        <v>763</v>
      </c>
    </row>
    <row r="648" spans="1:11" ht="12.75">
      <c r="A648" t="s">
        <v>2836</v>
      </c>
      <c r="C648" t="s">
        <v>2840</v>
      </c>
      <c r="D648" t="s">
        <v>2837</v>
      </c>
      <c r="E648" t="s">
        <v>2838</v>
      </c>
      <c r="G648" t="s">
        <v>258</v>
      </c>
      <c r="J648" t="s">
        <v>259</v>
      </c>
      <c r="K648" t="s">
        <v>2839</v>
      </c>
    </row>
    <row r="649" spans="1:11" ht="12.75">
      <c r="A649" t="s">
        <v>1197</v>
      </c>
      <c r="D649" t="s">
        <v>1198</v>
      </c>
      <c r="G649" t="s">
        <v>1199</v>
      </c>
      <c r="J649" t="s">
        <v>259</v>
      </c>
      <c r="K649" t="s">
        <v>1200</v>
      </c>
    </row>
    <row r="650" spans="1:12" ht="12.75">
      <c r="A650" t="s">
        <v>1801</v>
      </c>
      <c r="C650" t="s">
        <v>283</v>
      </c>
      <c r="D650" t="s">
        <v>279</v>
      </c>
      <c r="G650" t="s">
        <v>280</v>
      </c>
      <c r="H650" t="s">
        <v>269</v>
      </c>
      <c r="I650" s="3">
        <v>80127</v>
      </c>
      <c r="J650" t="s">
        <v>3304</v>
      </c>
      <c r="K650" t="s">
        <v>1802</v>
      </c>
      <c r="L650" t="s">
        <v>281</v>
      </c>
    </row>
    <row r="651" spans="1:11" ht="12.75">
      <c r="A651" t="s">
        <v>3068</v>
      </c>
      <c r="B651" t="s">
        <v>1853</v>
      </c>
      <c r="C651" t="s">
        <v>3072</v>
      </c>
      <c r="D651" t="s">
        <v>3069</v>
      </c>
      <c r="G651" t="s">
        <v>3070</v>
      </c>
      <c r="H651" t="s">
        <v>2791</v>
      </c>
      <c r="I651" s="3">
        <v>99709</v>
      </c>
      <c r="J651" t="s">
        <v>3304</v>
      </c>
      <c r="K651" t="s">
        <v>3071</v>
      </c>
    </row>
    <row r="652" spans="1:12" ht="12.75">
      <c r="A652" t="s">
        <v>1036</v>
      </c>
      <c r="C652" t="s">
        <v>927</v>
      </c>
      <c r="D652" t="s">
        <v>924</v>
      </c>
      <c r="G652" t="s">
        <v>1851</v>
      </c>
      <c r="H652" t="s">
        <v>269</v>
      </c>
      <c r="I652" s="3">
        <v>80112</v>
      </c>
      <c r="J652" t="s">
        <v>3304</v>
      </c>
      <c r="K652" t="s">
        <v>1038</v>
      </c>
      <c r="L652" t="s">
        <v>1037</v>
      </c>
    </row>
    <row r="653" spans="1:11" ht="12.75">
      <c r="A653" t="s">
        <v>172</v>
      </c>
      <c r="C653" t="s">
        <v>2399</v>
      </c>
      <c r="D653" t="s">
        <v>173</v>
      </c>
      <c r="E653" t="s">
        <v>174</v>
      </c>
      <c r="G653" t="s">
        <v>2400</v>
      </c>
      <c r="H653" t="s">
        <v>3313</v>
      </c>
      <c r="I653" s="3" t="s">
        <v>176</v>
      </c>
      <c r="J653" t="s">
        <v>3311</v>
      </c>
      <c r="K653" t="s">
        <v>175</v>
      </c>
    </row>
    <row r="654" spans="1:11" ht="12.75">
      <c r="A654" t="s">
        <v>1619</v>
      </c>
      <c r="C654" t="s">
        <v>2275</v>
      </c>
      <c r="D654" t="s">
        <v>1620</v>
      </c>
      <c r="E654" t="s">
        <v>1621</v>
      </c>
      <c r="G654" t="s">
        <v>1920</v>
      </c>
      <c r="H654" t="s">
        <v>269</v>
      </c>
      <c r="I654" s="3">
        <v>80521</v>
      </c>
      <c r="J654" t="s">
        <v>3304</v>
      </c>
      <c r="K654" t="s">
        <v>1622</v>
      </c>
    </row>
    <row r="655" spans="1:12" ht="12.75">
      <c r="A655" t="s">
        <v>998</v>
      </c>
      <c r="D655" t="s">
        <v>1947</v>
      </c>
      <c r="G655" t="s">
        <v>280</v>
      </c>
      <c r="H655" t="s">
        <v>269</v>
      </c>
      <c r="I655" s="3">
        <v>80127</v>
      </c>
      <c r="J655" t="s">
        <v>3304</v>
      </c>
      <c r="K655" t="s">
        <v>1949</v>
      </c>
      <c r="L655" t="s">
        <v>1948</v>
      </c>
    </row>
    <row r="656" spans="1:12" ht="12.75">
      <c r="A656" t="s">
        <v>3249</v>
      </c>
      <c r="C656" t="s">
        <v>3254</v>
      </c>
      <c r="D656" t="s">
        <v>3250</v>
      </c>
      <c r="G656" t="s">
        <v>3251</v>
      </c>
      <c r="H656" t="s">
        <v>360</v>
      </c>
      <c r="I656" s="3">
        <v>6153</v>
      </c>
      <c r="J656" t="s">
        <v>3333</v>
      </c>
      <c r="K656" t="s">
        <v>3253</v>
      </c>
      <c r="L656" t="s">
        <v>3252</v>
      </c>
    </row>
    <row r="657" spans="1:11" ht="12.75">
      <c r="A657" t="s">
        <v>999</v>
      </c>
      <c r="D657" t="s">
        <v>2966</v>
      </c>
      <c r="G657" t="s">
        <v>2967</v>
      </c>
      <c r="H657" t="s">
        <v>269</v>
      </c>
      <c r="I657" s="3">
        <v>80501</v>
      </c>
      <c r="J657" t="s">
        <v>3304</v>
      </c>
      <c r="K657" t="s">
        <v>2968</v>
      </c>
    </row>
    <row r="658" spans="1:11" ht="12.75">
      <c r="A658" t="s">
        <v>2965</v>
      </c>
      <c r="B658" t="s">
        <v>2214</v>
      </c>
      <c r="C658" t="s">
        <v>1833</v>
      </c>
      <c r="D658" t="s">
        <v>2966</v>
      </c>
      <c r="G658" t="s">
        <v>2967</v>
      </c>
      <c r="H658" t="s">
        <v>269</v>
      </c>
      <c r="I658" s="3">
        <v>80501</v>
      </c>
      <c r="J658" t="s">
        <v>3304</v>
      </c>
      <c r="K658" t="s">
        <v>2968</v>
      </c>
    </row>
    <row r="659" spans="1:11" ht="12.75">
      <c r="A659" t="s">
        <v>2937</v>
      </c>
      <c r="C659" t="s">
        <v>2941</v>
      </c>
      <c r="D659" t="s">
        <v>2938</v>
      </c>
      <c r="G659" t="s">
        <v>2939</v>
      </c>
      <c r="I659" s="3">
        <v>6140</v>
      </c>
      <c r="J659" t="s">
        <v>252</v>
      </c>
      <c r="K659" t="s">
        <v>2940</v>
      </c>
    </row>
    <row r="660" spans="1:11" ht="12.75">
      <c r="A660" t="s">
        <v>843</v>
      </c>
      <c r="B660" t="s">
        <v>850</v>
      </c>
      <c r="C660" t="s">
        <v>849</v>
      </c>
      <c r="D660" t="s">
        <v>844</v>
      </c>
      <c r="G660" t="s">
        <v>845</v>
      </c>
      <c r="H660" t="s">
        <v>847</v>
      </c>
      <c r="I660" s="3" t="s">
        <v>848</v>
      </c>
      <c r="J660" t="s">
        <v>3311</v>
      </c>
      <c r="K660" t="s">
        <v>846</v>
      </c>
    </row>
    <row r="661" spans="1:11" ht="12.75">
      <c r="A661" t="s">
        <v>2868</v>
      </c>
      <c r="B661" t="s">
        <v>3345</v>
      </c>
      <c r="C661" t="s">
        <v>2873</v>
      </c>
      <c r="D661" t="s">
        <v>2869</v>
      </c>
      <c r="G661" t="s">
        <v>2870</v>
      </c>
      <c r="H661" t="s">
        <v>2299</v>
      </c>
      <c r="I661" s="3" t="s">
        <v>2872</v>
      </c>
      <c r="J661" t="s">
        <v>3311</v>
      </c>
      <c r="K661" t="s">
        <v>2871</v>
      </c>
    </row>
    <row r="662" spans="1:12" ht="12.75">
      <c r="A662" t="s">
        <v>2874</v>
      </c>
      <c r="B662" t="s">
        <v>1853</v>
      </c>
      <c r="C662" t="s">
        <v>2880</v>
      </c>
      <c r="D662" t="s">
        <v>2875</v>
      </c>
      <c r="G662" t="s">
        <v>2876</v>
      </c>
      <c r="H662" t="s">
        <v>788</v>
      </c>
      <c r="I662" s="3" t="s">
        <v>2879</v>
      </c>
      <c r="J662" t="s">
        <v>3311</v>
      </c>
      <c r="K662" t="s">
        <v>2878</v>
      </c>
      <c r="L662" t="s">
        <v>2877</v>
      </c>
    </row>
    <row r="663" spans="1:12" ht="12.75">
      <c r="A663" t="s">
        <v>704</v>
      </c>
      <c r="B663" t="s">
        <v>969</v>
      </c>
      <c r="C663" t="s">
        <v>709</v>
      </c>
      <c r="D663" t="s">
        <v>705</v>
      </c>
      <c r="E663" t="s">
        <v>706</v>
      </c>
      <c r="G663" t="s">
        <v>963</v>
      </c>
      <c r="H663" t="s">
        <v>966</v>
      </c>
      <c r="I663" s="3">
        <v>33166</v>
      </c>
      <c r="J663" t="s">
        <v>3304</v>
      </c>
      <c r="K663" t="s">
        <v>708</v>
      </c>
      <c r="L663" t="s">
        <v>707</v>
      </c>
    </row>
    <row r="664" spans="1:12" ht="12.75">
      <c r="A664" t="s">
        <v>959</v>
      </c>
      <c r="B664" t="s">
        <v>969</v>
      </c>
      <c r="C664" t="s">
        <v>968</v>
      </c>
      <c r="D664" t="s">
        <v>960</v>
      </c>
      <c r="E664" t="s">
        <v>961</v>
      </c>
      <c r="F664" t="s">
        <v>962</v>
      </c>
      <c r="G664" t="s">
        <v>963</v>
      </c>
      <c r="H664" t="s">
        <v>966</v>
      </c>
      <c r="I664" s="3" t="s">
        <v>967</v>
      </c>
      <c r="J664" t="s">
        <v>3304</v>
      </c>
      <c r="K664" t="s">
        <v>965</v>
      </c>
      <c r="L664" t="s">
        <v>964</v>
      </c>
    </row>
    <row r="665" spans="1:11" ht="12.75">
      <c r="A665" t="s">
        <v>1923</v>
      </c>
      <c r="C665" t="s">
        <v>1926</v>
      </c>
      <c r="D665" t="s">
        <v>1924</v>
      </c>
      <c r="G665" t="s">
        <v>1925</v>
      </c>
      <c r="H665" t="s">
        <v>1908</v>
      </c>
      <c r="I665" s="3">
        <v>92373</v>
      </c>
      <c r="J665" t="s">
        <v>3304</v>
      </c>
      <c r="K665">
        <v>9097932853</v>
      </c>
    </row>
    <row r="666" spans="1:12" ht="12.75">
      <c r="A666" t="s">
        <v>121</v>
      </c>
      <c r="C666" t="s">
        <v>128</v>
      </c>
      <c r="D666" t="s">
        <v>122</v>
      </c>
      <c r="G666" t="s">
        <v>123</v>
      </c>
      <c r="I666" s="3" t="s">
        <v>127</v>
      </c>
      <c r="J666" t="s">
        <v>124</v>
      </c>
      <c r="K666" t="s">
        <v>126</v>
      </c>
      <c r="L666" t="s">
        <v>125</v>
      </c>
    </row>
    <row r="667" spans="1:12" ht="12.75">
      <c r="A667" t="s">
        <v>2648</v>
      </c>
      <c r="B667" t="s">
        <v>1880</v>
      </c>
      <c r="C667" t="s">
        <v>2652</v>
      </c>
      <c r="D667" t="s">
        <v>2649</v>
      </c>
      <c r="G667" t="s">
        <v>406</v>
      </c>
      <c r="H667" t="s">
        <v>3343</v>
      </c>
      <c r="I667" s="3">
        <v>89801</v>
      </c>
      <c r="J667" t="s">
        <v>3304</v>
      </c>
      <c r="K667" t="s">
        <v>2651</v>
      </c>
      <c r="L667" t="s">
        <v>2650</v>
      </c>
    </row>
    <row r="668" spans="1:11" ht="12.75">
      <c r="A668" t="s">
        <v>3185</v>
      </c>
      <c r="D668" t="s">
        <v>3186</v>
      </c>
      <c r="G668" t="s">
        <v>3187</v>
      </c>
      <c r="H668" t="s">
        <v>3306</v>
      </c>
      <c r="I668" s="3">
        <v>85540</v>
      </c>
      <c r="J668" t="s">
        <v>3304</v>
      </c>
      <c r="K668" t="s">
        <v>3188</v>
      </c>
    </row>
    <row r="669" spans="1:12" ht="12.75">
      <c r="A669" t="s">
        <v>935</v>
      </c>
      <c r="B669" t="s">
        <v>941</v>
      </c>
      <c r="C669" t="s">
        <v>940</v>
      </c>
      <c r="D669" t="s">
        <v>936</v>
      </c>
      <c r="G669" t="s">
        <v>937</v>
      </c>
      <c r="H669" t="s">
        <v>1908</v>
      </c>
      <c r="I669" s="3">
        <v>94960</v>
      </c>
      <c r="J669" t="s">
        <v>3304</v>
      </c>
      <c r="K669" t="s">
        <v>939</v>
      </c>
      <c r="L669" t="s">
        <v>938</v>
      </c>
    </row>
    <row r="670" spans="1:11" ht="12.75">
      <c r="A670" t="s">
        <v>2948</v>
      </c>
      <c r="B670" t="s">
        <v>2721</v>
      </c>
      <c r="C670" t="s">
        <v>2951</v>
      </c>
      <c r="D670" t="s">
        <v>2949</v>
      </c>
      <c r="E670" t="s">
        <v>2950</v>
      </c>
      <c r="G670" t="s">
        <v>327</v>
      </c>
      <c r="H670" t="s">
        <v>3343</v>
      </c>
      <c r="I670" s="3">
        <v>89521</v>
      </c>
      <c r="J670" t="s">
        <v>3304</v>
      </c>
      <c r="K670">
        <v>7755273784</v>
      </c>
    </row>
    <row r="671" spans="1:12" ht="12.75">
      <c r="A671" t="s">
        <v>573</v>
      </c>
      <c r="B671" t="s">
        <v>577</v>
      </c>
      <c r="C671" t="s">
        <v>576</v>
      </c>
      <c r="D671" t="s">
        <v>574</v>
      </c>
      <c r="G671" t="s">
        <v>2336</v>
      </c>
      <c r="I671" s="3" t="s">
        <v>2340</v>
      </c>
      <c r="J671" t="s">
        <v>2337</v>
      </c>
      <c r="K671">
        <f>81-29-861-3811</f>
        <v>-4620</v>
      </c>
      <c r="L671" t="s">
        <v>575</v>
      </c>
    </row>
    <row r="672" spans="1:12" ht="12.75">
      <c r="A672" t="s">
        <v>2144</v>
      </c>
      <c r="C672" t="s">
        <v>1169</v>
      </c>
      <c r="D672" t="s">
        <v>1165</v>
      </c>
      <c r="G672" t="s">
        <v>1166</v>
      </c>
      <c r="H672" t="s">
        <v>1956</v>
      </c>
      <c r="I672" s="3">
        <v>83711</v>
      </c>
      <c r="J672" t="s">
        <v>3304</v>
      </c>
      <c r="K672" t="s">
        <v>1168</v>
      </c>
      <c r="L672" t="s">
        <v>1167</v>
      </c>
    </row>
    <row r="673" spans="1:12" ht="12.75">
      <c r="A673" t="s">
        <v>1164</v>
      </c>
      <c r="C673" t="s">
        <v>1169</v>
      </c>
      <c r="D673" t="s">
        <v>1165</v>
      </c>
      <c r="G673" t="s">
        <v>1166</v>
      </c>
      <c r="H673" t="s">
        <v>1956</v>
      </c>
      <c r="I673" s="3">
        <v>83711</v>
      </c>
      <c r="J673" t="s">
        <v>3304</v>
      </c>
      <c r="K673" t="s">
        <v>1168</v>
      </c>
      <c r="L673" t="s">
        <v>1167</v>
      </c>
    </row>
    <row r="674" spans="1:12" ht="12.75">
      <c r="A674" t="s">
        <v>3059</v>
      </c>
      <c r="C674" t="s">
        <v>3063</v>
      </c>
      <c r="D674" t="s">
        <v>3060</v>
      </c>
      <c r="G674" t="s">
        <v>794</v>
      </c>
      <c r="H674" t="s">
        <v>269</v>
      </c>
      <c r="I674" s="3">
        <v>80112</v>
      </c>
      <c r="J674" t="s">
        <v>3304</v>
      </c>
      <c r="K674" t="s">
        <v>3062</v>
      </c>
      <c r="L674" t="s">
        <v>3061</v>
      </c>
    </row>
    <row r="675" spans="1:11" ht="12.75">
      <c r="A675" t="s">
        <v>2473</v>
      </c>
      <c r="B675" t="s">
        <v>3345</v>
      </c>
      <c r="C675" t="s">
        <v>2479</v>
      </c>
      <c r="D675" t="s">
        <v>2474</v>
      </c>
      <c r="E675" t="s">
        <v>2475</v>
      </c>
      <c r="F675" t="s">
        <v>2476</v>
      </c>
      <c r="G675" t="s">
        <v>314</v>
      </c>
      <c r="I675" s="3" t="s">
        <v>2478</v>
      </c>
      <c r="J675" t="s">
        <v>315</v>
      </c>
      <c r="K675" t="s">
        <v>2477</v>
      </c>
    </row>
    <row r="676" spans="1:12" ht="12.75">
      <c r="A676" t="s">
        <v>2615</v>
      </c>
      <c r="B676" t="s">
        <v>1853</v>
      </c>
      <c r="C676" t="s">
        <v>2458</v>
      </c>
      <c r="D676" t="s">
        <v>2453</v>
      </c>
      <c r="E676" t="s">
        <v>2454</v>
      </c>
      <c r="G676" t="s">
        <v>2455</v>
      </c>
      <c r="H676" t="s">
        <v>269</v>
      </c>
      <c r="I676" s="3">
        <v>80860</v>
      </c>
      <c r="J676" t="s">
        <v>3304</v>
      </c>
      <c r="K676" t="s">
        <v>2457</v>
      </c>
      <c r="L676" t="s">
        <v>2456</v>
      </c>
    </row>
    <row r="677" spans="1:11" ht="12.75">
      <c r="A677" t="s">
        <v>1159</v>
      </c>
      <c r="B677" t="s">
        <v>2683</v>
      </c>
      <c r="C677" t="s">
        <v>1163</v>
      </c>
      <c r="D677" t="s">
        <v>1160</v>
      </c>
      <c r="G677" t="s">
        <v>274</v>
      </c>
      <c r="H677" t="s">
        <v>269</v>
      </c>
      <c r="I677" s="3" t="s">
        <v>1162</v>
      </c>
      <c r="J677" t="s">
        <v>3304</v>
      </c>
      <c r="K677" t="s">
        <v>1161</v>
      </c>
    </row>
    <row r="678" spans="1:10" ht="12.75">
      <c r="A678" t="s">
        <v>1654</v>
      </c>
      <c r="B678" t="s">
        <v>3307</v>
      </c>
      <c r="C678" t="s">
        <v>1657</v>
      </c>
      <c r="D678" t="s">
        <v>1189</v>
      </c>
      <c r="E678" t="s">
        <v>1655</v>
      </c>
      <c r="F678" t="s">
        <v>1656</v>
      </c>
      <c r="G678" t="s">
        <v>3325</v>
      </c>
      <c r="H678" t="s">
        <v>3327</v>
      </c>
      <c r="I678" s="3" t="s">
        <v>3328</v>
      </c>
      <c r="J678" t="s">
        <v>3311</v>
      </c>
    </row>
    <row r="679" spans="1:12" ht="12.75">
      <c r="A679" t="s">
        <v>2714</v>
      </c>
      <c r="B679" t="s">
        <v>2721</v>
      </c>
      <c r="C679" t="s">
        <v>2720</v>
      </c>
      <c r="D679" t="s">
        <v>2715</v>
      </c>
      <c r="E679" t="s">
        <v>2716</v>
      </c>
      <c r="G679" t="s">
        <v>2717</v>
      </c>
      <c r="H679" t="s">
        <v>3306</v>
      </c>
      <c r="I679" s="3">
        <v>85737</v>
      </c>
      <c r="J679" t="s">
        <v>3304</v>
      </c>
      <c r="K679" t="s">
        <v>2719</v>
      </c>
      <c r="L679" t="s">
        <v>2718</v>
      </c>
    </row>
    <row r="680" spans="1:11" ht="12.75">
      <c r="A680" t="s">
        <v>2148</v>
      </c>
      <c r="B680" t="s">
        <v>969</v>
      </c>
      <c r="C680" t="s">
        <v>2153</v>
      </c>
      <c r="D680" t="s">
        <v>2149</v>
      </c>
      <c r="G680" t="s">
        <v>2150</v>
      </c>
      <c r="I680" s="4">
        <v>70000</v>
      </c>
      <c r="J680" t="s">
        <v>2151</v>
      </c>
      <c r="K680" t="s">
        <v>2152</v>
      </c>
    </row>
    <row r="681" spans="1:12" ht="12.75">
      <c r="A681" t="s">
        <v>2088</v>
      </c>
      <c r="D681" t="s">
        <v>82</v>
      </c>
      <c r="G681" t="s">
        <v>1748</v>
      </c>
      <c r="I681" s="3">
        <v>2604</v>
      </c>
      <c r="J681" t="s">
        <v>3333</v>
      </c>
      <c r="K681" t="s">
        <v>84</v>
      </c>
      <c r="L681" t="s">
        <v>83</v>
      </c>
    </row>
    <row r="682" spans="1:12" ht="12.75">
      <c r="A682" t="s">
        <v>81</v>
      </c>
      <c r="B682" t="s">
        <v>85</v>
      </c>
      <c r="D682" t="s">
        <v>82</v>
      </c>
      <c r="G682" t="s">
        <v>1748</v>
      </c>
      <c r="I682" s="3">
        <v>2604</v>
      </c>
      <c r="J682" t="s">
        <v>3333</v>
      </c>
      <c r="K682" t="s">
        <v>84</v>
      </c>
      <c r="L682" t="s">
        <v>83</v>
      </c>
    </row>
    <row r="683" spans="1:11" ht="12.75">
      <c r="A683" t="s">
        <v>1076</v>
      </c>
      <c r="C683" t="s">
        <v>1791</v>
      </c>
      <c r="D683" t="s">
        <v>2028</v>
      </c>
      <c r="G683" t="s">
        <v>333</v>
      </c>
      <c r="H683" t="s">
        <v>3313</v>
      </c>
      <c r="J683" t="s">
        <v>3311</v>
      </c>
      <c r="K683" t="s">
        <v>1789</v>
      </c>
    </row>
    <row r="684" spans="1:12" ht="12.75">
      <c r="A684" t="s">
        <v>2117</v>
      </c>
      <c r="B684" t="s">
        <v>2472</v>
      </c>
      <c r="C684" t="s">
        <v>3214</v>
      </c>
      <c r="D684" t="s">
        <v>2118</v>
      </c>
      <c r="G684" t="s">
        <v>2119</v>
      </c>
      <c r="H684" t="s">
        <v>3306</v>
      </c>
      <c r="I684" s="3">
        <v>85004</v>
      </c>
      <c r="J684" t="s">
        <v>3304</v>
      </c>
      <c r="K684" t="s">
        <v>2121</v>
      </c>
      <c r="L684" t="s">
        <v>2120</v>
      </c>
    </row>
    <row r="685" spans="1:11" ht="12.75">
      <c r="A685" t="s">
        <v>697</v>
      </c>
      <c r="B685" t="s">
        <v>703</v>
      </c>
      <c r="C685" t="s">
        <v>702</v>
      </c>
      <c r="D685" t="s">
        <v>698</v>
      </c>
      <c r="E685" t="s">
        <v>699</v>
      </c>
      <c r="G685" t="s">
        <v>700</v>
      </c>
      <c r="I685" s="3">
        <v>6102</v>
      </c>
      <c r="J685" t="s">
        <v>3333</v>
      </c>
      <c r="K685" t="s">
        <v>701</v>
      </c>
    </row>
    <row r="686" spans="1:11" ht="12.75">
      <c r="A686" t="s">
        <v>1745</v>
      </c>
      <c r="B686" t="s">
        <v>1746</v>
      </c>
      <c r="C686" t="s">
        <v>702</v>
      </c>
      <c r="D686" t="s">
        <v>698</v>
      </c>
      <c r="E686" t="s">
        <v>699</v>
      </c>
      <c r="G686" t="s">
        <v>700</v>
      </c>
      <c r="I686" s="3">
        <v>6102</v>
      </c>
      <c r="J686" t="s">
        <v>3333</v>
      </c>
      <c r="K686" t="s">
        <v>701</v>
      </c>
    </row>
    <row r="687" spans="1:12" ht="12.75">
      <c r="A687" t="s">
        <v>3205</v>
      </c>
      <c r="C687" t="s">
        <v>3210</v>
      </c>
      <c r="D687" t="s">
        <v>3206</v>
      </c>
      <c r="G687" t="s">
        <v>3207</v>
      </c>
      <c r="H687" t="s">
        <v>388</v>
      </c>
      <c r="I687" s="3">
        <v>82501</v>
      </c>
      <c r="J687" t="s">
        <v>3304</v>
      </c>
      <c r="K687" t="s">
        <v>3209</v>
      </c>
      <c r="L687" t="s">
        <v>3208</v>
      </c>
    </row>
    <row r="688" spans="1:11" ht="12.75">
      <c r="A688" t="s">
        <v>3152</v>
      </c>
      <c r="B688" t="s">
        <v>2214</v>
      </c>
      <c r="C688" t="s">
        <v>3156</v>
      </c>
      <c r="D688" t="s">
        <v>3153</v>
      </c>
      <c r="G688" t="s">
        <v>3154</v>
      </c>
      <c r="I688" s="3">
        <v>9000</v>
      </c>
      <c r="J688" t="s">
        <v>3155</v>
      </c>
      <c r="K688">
        <v>26461237863</v>
      </c>
    </row>
    <row r="689" spans="1:11" ht="12.75">
      <c r="A689" t="s">
        <v>1758</v>
      </c>
      <c r="B689" t="s">
        <v>410</v>
      </c>
      <c r="C689" t="s">
        <v>1762</v>
      </c>
      <c r="D689" t="s">
        <v>1759</v>
      </c>
      <c r="E689" t="s">
        <v>1760</v>
      </c>
      <c r="G689" t="s">
        <v>286</v>
      </c>
      <c r="H689" t="s">
        <v>269</v>
      </c>
      <c r="I689" s="3">
        <v>80228</v>
      </c>
      <c r="J689" t="s">
        <v>3304</v>
      </c>
      <c r="K689" t="s">
        <v>1761</v>
      </c>
    </row>
    <row r="690" spans="1:12" ht="12.75">
      <c r="A690" t="s">
        <v>1356</v>
      </c>
      <c r="C690" t="s">
        <v>1360</v>
      </c>
      <c r="D690" t="s">
        <v>1357</v>
      </c>
      <c r="G690" t="s">
        <v>286</v>
      </c>
      <c r="H690" t="s">
        <v>269</v>
      </c>
      <c r="I690" s="3">
        <v>80215</v>
      </c>
      <c r="J690" t="s">
        <v>3304</v>
      </c>
      <c r="K690" t="s">
        <v>1359</v>
      </c>
      <c r="L690" t="s">
        <v>1358</v>
      </c>
    </row>
    <row r="691" spans="1:12" ht="12.75">
      <c r="A691" t="s">
        <v>1854</v>
      </c>
      <c r="B691" t="s">
        <v>1858</v>
      </c>
      <c r="C691" t="s">
        <v>1857</v>
      </c>
      <c r="D691" t="s">
        <v>1855</v>
      </c>
      <c r="G691" t="s">
        <v>3325</v>
      </c>
      <c r="H691" t="s">
        <v>3327</v>
      </c>
      <c r="I691" s="3" t="s">
        <v>302</v>
      </c>
      <c r="J691" t="s">
        <v>3311</v>
      </c>
      <c r="K691" t="s">
        <v>301</v>
      </c>
      <c r="L691" t="s">
        <v>1856</v>
      </c>
    </row>
    <row r="692" spans="1:11" ht="12.75">
      <c r="A692" t="s">
        <v>1658</v>
      </c>
      <c r="B692" t="s">
        <v>3345</v>
      </c>
      <c r="C692" t="s">
        <v>2204</v>
      </c>
      <c r="D692" t="s">
        <v>564</v>
      </c>
      <c r="E692" t="s">
        <v>2747</v>
      </c>
      <c r="G692" t="s">
        <v>333</v>
      </c>
      <c r="H692" t="s">
        <v>3313</v>
      </c>
      <c r="I692" s="3" t="s">
        <v>2750</v>
      </c>
      <c r="J692" t="s">
        <v>3311</v>
      </c>
      <c r="K692" t="s">
        <v>1659</v>
      </c>
    </row>
    <row r="693" spans="1:11" ht="12.75">
      <c r="A693" t="s">
        <v>1792</v>
      </c>
      <c r="B693" t="s">
        <v>3286</v>
      </c>
      <c r="C693" t="s">
        <v>1796</v>
      </c>
      <c r="D693" t="s">
        <v>1793</v>
      </c>
      <c r="G693" t="s">
        <v>1794</v>
      </c>
      <c r="H693" t="s">
        <v>3343</v>
      </c>
      <c r="I693" s="3">
        <v>89432</v>
      </c>
      <c r="J693" t="s">
        <v>3304</v>
      </c>
      <c r="K693" t="s">
        <v>1795</v>
      </c>
    </row>
    <row r="694" spans="1:12" ht="12.75">
      <c r="A694" t="s">
        <v>240</v>
      </c>
      <c r="C694" t="s">
        <v>246</v>
      </c>
      <c r="D694" t="s">
        <v>241</v>
      </c>
      <c r="G694" t="s">
        <v>242</v>
      </c>
      <c r="H694" t="s">
        <v>3327</v>
      </c>
      <c r="I694" s="3" t="s">
        <v>245</v>
      </c>
      <c r="J694" t="s">
        <v>3311</v>
      </c>
      <c r="K694" t="s">
        <v>244</v>
      </c>
      <c r="L694" t="s">
        <v>243</v>
      </c>
    </row>
    <row r="695" spans="1:12" ht="12.75">
      <c r="A695" t="s">
        <v>1233</v>
      </c>
      <c r="B695" t="s">
        <v>1865</v>
      </c>
      <c r="C695" t="s">
        <v>270</v>
      </c>
      <c r="D695" t="s">
        <v>1234</v>
      </c>
      <c r="E695" t="s">
        <v>1235</v>
      </c>
      <c r="G695" t="s">
        <v>267</v>
      </c>
      <c r="H695" t="s">
        <v>269</v>
      </c>
      <c r="I695" s="3">
        <v>80401</v>
      </c>
      <c r="J695" t="s">
        <v>3304</v>
      </c>
      <c r="K695" t="s">
        <v>1236</v>
      </c>
      <c r="L695" t="s">
        <v>2413</v>
      </c>
    </row>
    <row r="696" spans="1:12" ht="12.75">
      <c r="A696" t="s">
        <v>1476</v>
      </c>
      <c r="B696" t="s">
        <v>1997</v>
      </c>
      <c r="D696" t="s">
        <v>1477</v>
      </c>
      <c r="E696" t="s">
        <v>1478</v>
      </c>
      <c r="F696" t="s">
        <v>1479</v>
      </c>
      <c r="G696" t="s">
        <v>1480</v>
      </c>
      <c r="I696" s="3" t="s">
        <v>1482</v>
      </c>
      <c r="J696" t="s">
        <v>612</v>
      </c>
      <c r="K696" t="s">
        <v>1481</v>
      </c>
      <c r="L696" t="s">
        <v>1481</v>
      </c>
    </row>
    <row r="697" spans="1:12" ht="12.75">
      <c r="A697" t="s">
        <v>2595</v>
      </c>
      <c r="D697" t="s">
        <v>2596</v>
      </c>
      <c r="G697" t="s">
        <v>2597</v>
      </c>
      <c r="H697" t="s">
        <v>269</v>
      </c>
      <c r="I697" s="3">
        <v>80439</v>
      </c>
      <c r="J697" t="s">
        <v>3304</v>
      </c>
      <c r="K697" t="s">
        <v>2599</v>
      </c>
      <c r="L697" t="s">
        <v>2598</v>
      </c>
    </row>
    <row r="698" spans="1:12" ht="12.75">
      <c r="A698" t="s">
        <v>113</v>
      </c>
      <c r="C698" t="s">
        <v>118</v>
      </c>
      <c r="D698" t="s">
        <v>114</v>
      </c>
      <c r="G698" t="s">
        <v>314</v>
      </c>
      <c r="I698" s="3" t="s">
        <v>117</v>
      </c>
      <c r="J698" t="s">
        <v>485</v>
      </c>
      <c r="K698" t="s">
        <v>116</v>
      </c>
      <c r="L698" t="s">
        <v>115</v>
      </c>
    </row>
    <row r="699" spans="1:11" ht="12.75">
      <c r="A699" t="s">
        <v>2492</v>
      </c>
      <c r="C699" t="s">
        <v>2496</v>
      </c>
      <c r="D699" t="s">
        <v>2493</v>
      </c>
      <c r="G699" t="s">
        <v>3325</v>
      </c>
      <c r="H699" t="s">
        <v>3327</v>
      </c>
      <c r="I699" s="3" t="s">
        <v>2495</v>
      </c>
      <c r="J699" t="s">
        <v>3311</v>
      </c>
      <c r="K699" t="s">
        <v>2494</v>
      </c>
    </row>
    <row r="700" spans="1:11" ht="12.75">
      <c r="A700" t="s">
        <v>1106</v>
      </c>
      <c r="B700" t="s">
        <v>1109</v>
      </c>
      <c r="C700" t="s">
        <v>2813</v>
      </c>
      <c r="D700" t="s">
        <v>1107</v>
      </c>
      <c r="G700" t="s">
        <v>280</v>
      </c>
      <c r="H700" t="s">
        <v>269</v>
      </c>
      <c r="I700" s="3">
        <v>80127</v>
      </c>
      <c r="J700" t="s">
        <v>3304</v>
      </c>
      <c r="K700" t="s">
        <v>1108</v>
      </c>
    </row>
    <row r="701" spans="1:10" ht="12.75">
      <c r="A701" t="s">
        <v>201</v>
      </c>
      <c r="C701" t="s">
        <v>202</v>
      </c>
      <c r="J701" t="s">
        <v>3290</v>
      </c>
    </row>
    <row r="702" spans="1:11" ht="12.75">
      <c r="A702" t="s">
        <v>2324</v>
      </c>
      <c r="B702" t="s">
        <v>2331</v>
      </c>
      <c r="C702" t="s">
        <v>2330</v>
      </c>
      <c r="D702" t="s">
        <v>2325</v>
      </c>
      <c r="G702" t="s">
        <v>2326</v>
      </c>
      <c r="H702" t="s">
        <v>2328</v>
      </c>
      <c r="I702" s="3" t="s">
        <v>2329</v>
      </c>
      <c r="J702" t="s">
        <v>3311</v>
      </c>
      <c r="K702" t="s">
        <v>2327</v>
      </c>
    </row>
    <row r="703" spans="1:11" ht="12.75">
      <c r="A703" t="s">
        <v>2848</v>
      </c>
      <c r="B703" t="s">
        <v>3345</v>
      </c>
      <c r="C703" t="s">
        <v>2851</v>
      </c>
      <c r="D703" t="s">
        <v>2849</v>
      </c>
      <c r="G703" t="s">
        <v>258</v>
      </c>
      <c r="J703" t="s">
        <v>259</v>
      </c>
      <c r="K703" t="s">
        <v>2850</v>
      </c>
    </row>
    <row r="704" spans="1:10" ht="12.75">
      <c r="A704" t="s">
        <v>197</v>
      </c>
      <c r="D704" t="s">
        <v>198</v>
      </c>
      <c r="E704" t="s">
        <v>199</v>
      </c>
      <c r="G704" t="s">
        <v>451</v>
      </c>
      <c r="J704" t="s">
        <v>452</v>
      </c>
    </row>
    <row r="705" spans="1:12" ht="12.75">
      <c r="A705" t="s">
        <v>1034</v>
      </c>
      <c r="C705" t="s">
        <v>1035</v>
      </c>
      <c r="D705" t="s">
        <v>168</v>
      </c>
      <c r="G705" t="s">
        <v>2833</v>
      </c>
      <c r="H705" t="s">
        <v>269</v>
      </c>
      <c r="I705" s="3">
        <v>80301</v>
      </c>
      <c r="J705" t="s">
        <v>3304</v>
      </c>
      <c r="K705" t="s">
        <v>170</v>
      </c>
      <c r="L705" t="s">
        <v>169</v>
      </c>
    </row>
    <row r="706" spans="1:11" ht="12.75">
      <c r="A706" t="s">
        <v>2272</v>
      </c>
      <c r="B706" t="s">
        <v>3286</v>
      </c>
      <c r="C706" t="s">
        <v>2275</v>
      </c>
      <c r="D706" t="s">
        <v>2273</v>
      </c>
      <c r="G706" t="s">
        <v>1920</v>
      </c>
      <c r="H706" t="s">
        <v>269</v>
      </c>
      <c r="I706" s="3">
        <v>80526</v>
      </c>
      <c r="J706" t="s">
        <v>3304</v>
      </c>
      <c r="K706" t="s">
        <v>2274</v>
      </c>
    </row>
    <row r="707" spans="1:12" ht="12.75">
      <c r="A707" t="s">
        <v>294</v>
      </c>
      <c r="C707" t="s">
        <v>298</v>
      </c>
      <c r="D707" t="s">
        <v>295</v>
      </c>
      <c r="G707" t="s">
        <v>3318</v>
      </c>
      <c r="H707" t="s">
        <v>3321</v>
      </c>
      <c r="I707" s="3">
        <v>84108</v>
      </c>
      <c r="J707" t="s">
        <v>3304</v>
      </c>
      <c r="K707" t="s">
        <v>297</v>
      </c>
      <c r="L707" t="s">
        <v>296</v>
      </c>
    </row>
  </sheetData>
  <printOptions/>
  <pageMargins left="0.75" right="0.75" top="1" bottom="1" header="0.5" footer="0.5"/>
  <pageSetup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Jean Lowry</cp:lastModifiedBy>
  <cp:lastPrinted>2006-05-24T21:25:44Z</cp:lastPrinted>
  <dcterms:created xsi:type="dcterms:W3CDTF">2006-05-23T22:13:20Z</dcterms:created>
  <dcterms:modified xsi:type="dcterms:W3CDTF">2006-05-31T04:09:40Z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-1509904110</vt:i4>
  </property>
  <property fmtid="{D5CDD505-2E9C-101B-9397-08002B2CF9AE}" pid="3" name="_EmailSubject">
    <vt:lpwstr>SEG '06 / Reg List / Post to SEG Website</vt:lpwstr>
  </property>
  <property fmtid="{D5CDD505-2E9C-101B-9397-08002B2CF9AE}" pid="4" name="_AuthorEmail">
    <vt:lpwstr>cindy@qbsoffice.com</vt:lpwstr>
  </property>
  <property fmtid="{D5CDD505-2E9C-101B-9397-08002B2CF9AE}" pid="5" name="_AuthorEmailDisplayName">
    <vt:lpwstr>Cindy Harig</vt:lpwstr>
  </property>
  <property fmtid="{D5CDD505-2E9C-101B-9397-08002B2CF9AE}" pid="6" name="_ReviewingToolsShownOnce">
    <vt:lpwstr/>
  </property>
</Properties>
</file>